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cc-fs\給食事業部\【加藤さん】　システム関係\【加藤データ】　2023.12.22　受払台帳\令和６年度●髙橋作成●\"/>
    </mc:Choice>
  </mc:AlternateContent>
  <xr:revisionPtr revIDLastSave="0" documentId="13_ncr:1_{C71B0F2E-B85B-49AC-955F-5F355646D4CA}" xr6:coauthVersionLast="47" xr6:coauthVersionMax="47" xr10:uidLastSave="{00000000-0000-0000-0000-000000000000}"/>
  <bookViews>
    <workbookView xWindow="-120" yWindow="-120" windowWidth="19440" windowHeight="15000" tabRatio="834" activeTab="1" xr2:uid="{00000000-000D-0000-FFFF-FFFF00000000}"/>
  </bookViews>
  <sheets>
    <sheet name="①受払台帳【台帳内、原稿】" sheetId="22" r:id="rId1"/>
    <sheet name="4月分" sheetId="21" r:id="rId2"/>
    <sheet name="5月分" sheetId="20" r:id="rId3"/>
    <sheet name="6月分" sheetId="19" r:id="rId4"/>
    <sheet name="7月分" sheetId="18" r:id="rId5"/>
    <sheet name="8月分" sheetId="17" r:id="rId6"/>
    <sheet name="9月分" sheetId="16" r:id="rId7"/>
    <sheet name="10月分" sheetId="15" r:id="rId8"/>
    <sheet name="11月分" sheetId="1" r:id="rId9"/>
    <sheet name="12月分" sheetId="9" r:id="rId10"/>
    <sheet name="1月分" sheetId="10" r:id="rId11"/>
    <sheet name="2月分" sheetId="11" r:id="rId12"/>
    <sheet name="3月分" sheetId="12" r:id="rId13"/>
    <sheet name="4月分（翌年度）" sheetId="13" r:id="rId14"/>
    <sheet name="5月分（翌年度）" sheetId="14" r:id="rId15"/>
    <sheet name="ヘッダー" sheetId="2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1" l="1"/>
  <c r="B13" i="14"/>
  <c r="B17" i="14"/>
  <c r="B21" i="14"/>
  <c r="B25" i="14"/>
  <c r="B29" i="14"/>
  <c r="B33" i="14"/>
  <c r="B37" i="14"/>
  <c r="A10" i="14"/>
  <c r="B10" i="14" s="1"/>
  <c r="A11" i="14"/>
  <c r="B11" i="14" s="1"/>
  <c r="A12" i="14"/>
  <c r="B12" i="14" s="1"/>
  <c r="A13" i="14"/>
  <c r="A14" i="14"/>
  <c r="B14" i="14" s="1"/>
  <c r="A15" i="14"/>
  <c r="B15" i="14" s="1"/>
  <c r="A16" i="14"/>
  <c r="B16" i="14" s="1"/>
  <c r="A17" i="14"/>
  <c r="A18" i="14"/>
  <c r="B18" i="14" s="1"/>
  <c r="A19" i="14"/>
  <c r="B19" i="14" s="1"/>
  <c r="A20" i="14"/>
  <c r="B20" i="14" s="1"/>
  <c r="A21" i="14"/>
  <c r="A22" i="14"/>
  <c r="B22" i="14" s="1"/>
  <c r="A23" i="14"/>
  <c r="B23" i="14" s="1"/>
  <c r="A24" i="14"/>
  <c r="B24" i="14" s="1"/>
  <c r="A25" i="14"/>
  <c r="A26" i="14"/>
  <c r="B26" i="14" s="1"/>
  <c r="A27" i="14"/>
  <c r="B27" i="14" s="1"/>
  <c r="A28" i="14"/>
  <c r="B28" i="14" s="1"/>
  <c r="A29" i="14"/>
  <c r="A30" i="14"/>
  <c r="B30" i="14" s="1"/>
  <c r="A31" i="14"/>
  <c r="B31" i="14" s="1"/>
  <c r="A32" i="14"/>
  <c r="B32" i="14" s="1"/>
  <c r="A33" i="14"/>
  <c r="A34" i="14"/>
  <c r="B34" i="14" s="1"/>
  <c r="A35" i="14"/>
  <c r="B35" i="14" s="1"/>
  <c r="A36" i="14"/>
  <c r="B36" i="14" s="1"/>
  <c r="A37" i="14"/>
  <c r="A38" i="14"/>
  <c r="B38" i="14" s="1"/>
  <c r="A39" i="14"/>
  <c r="B39" i="14" s="1"/>
  <c r="A9" i="14"/>
  <c r="B9" i="14" s="1"/>
  <c r="B11" i="13"/>
  <c r="B13" i="13"/>
  <c r="B15" i="13"/>
  <c r="B17" i="13"/>
  <c r="B19" i="13"/>
  <c r="B21" i="13"/>
  <c r="B23" i="13"/>
  <c r="B25" i="13"/>
  <c r="B27" i="13"/>
  <c r="B29" i="13"/>
  <c r="B31" i="13"/>
  <c r="B33" i="13"/>
  <c r="B35" i="13"/>
  <c r="B37" i="13"/>
  <c r="A10" i="13"/>
  <c r="B10" i="13" s="1"/>
  <c r="A11" i="13"/>
  <c r="A12" i="13"/>
  <c r="B12" i="13" s="1"/>
  <c r="A13" i="13"/>
  <c r="A14" i="13"/>
  <c r="B14" i="13" s="1"/>
  <c r="A15" i="13"/>
  <c r="A16" i="13"/>
  <c r="B16" i="13" s="1"/>
  <c r="A17" i="13"/>
  <c r="A18" i="13"/>
  <c r="B18" i="13" s="1"/>
  <c r="A19" i="13"/>
  <c r="A20" i="13"/>
  <c r="B20" i="13" s="1"/>
  <c r="A21" i="13"/>
  <c r="A22" i="13"/>
  <c r="B22" i="13" s="1"/>
  <c r="A23" i="13"/>
  <c r="A24" i="13"/>
  <c r="B24" i="13" s="1"/>
  <c r="A25" i="13"/>
  <c r="A26" i="13"/>
  <c r="B26" i="13" s="1"/>
  <c r="A27" i="13"/>
  <c r="A28" i="13"/>
  <c r="B28" i="13" s="1"/>
  <c r="A29" i="13"/>
  <c r="A30" i="13"/>
  <c r="B30" i="13" s="1"/>
  <c r="A31" i="13"/>
  <c r="A32" i="13"/>
  <c r="B32" i="13" s="1"/>
  <c r="A33" i="13"/>
  <c r="A34" i="13"/>
  <c r="B34" i="13" s="1"/>
  <c r="A35" i="13"/>
  <c r="A36" i="13"/>
  <c r="B36" i="13" s="1"/>
  <c r="A37" i="13"/>
  <c r="A38" i="13"/>
  <c r="B38" i="13" s="1"/>
  <c r="A9" i="13"/>
  <c r="B9" i="13" s="1"/>
  <c r="B13" i="12"/>
  <c r="B17" i="12"/>
  <c r="B21" i="12"/>
  <c r="B25" i="12"/>
  <c r="B29" i="12"/>
  <c r="B33" i="12"/>
  <c r="B37" i="12"/>
  <c r="A10" i="12"/>
  <c r="B10" i="12" s="1"/>
  <c r="A11" i="12"/>
  <c r="B11" i="12" s="1"/>
  <c r="A12" i="12"/>
  <c r="B12" i="12" s="1"/>
  <c r="A13" i="12"/>
  <c r="A14" i="12"/>
  <c r="B14" i="12" s="1"/>
  <c r="A15" i="12"/>
  <c r="B15" i="12" s="1"/>
  <c r="A16" i="12"/>
  <c r="B16" i="12" s="1"/>
  <c r="A17" i="12"/>
  <c r="A18" i="12"/>
  <c r="B18" i="12" s="1"/>
  <c r="A19" i="12"/>
  <c r="B19" i="12" s="1"/>
  <c r="A20" i="12"/>
  <c r="B20" i="12" s="1"/>
  <c r="A21" i="12"/>
  <c r="A22" i="12"/>
  <c r="B22" i="12" s="1"/>
  <c r="A23" i="12"/>
  <c r="B23" i="12" s="1"/>
  <c r="A24" i="12"/>
  <c r="B24" i="12" s="1"/>
  <c r="A25" i="12"/>
  <c r="A26" i="12"/>
  <c r="B26" i="12" s="1"/>
  <c r="A27" i="12"/>
  <c r="B27" i="12" s="1"/>
  <c r="A28" i="12"/>
  <c r="B28" i="12" s="1"/>
  <c r="A29" i="12"/>
  <c r="A30" i="12"/>
  <c r="B30" i="12" s="1"/>
  <c r="A31" i="12"/>
  <c r="B31" i="12" s="1"/>
  <c r="A32" i="12"/>
  <c r="B32" i="12" s="1"/>
  <c r="A33" i="12"/>
  <c r="A34" i="12"/>
  <c r="B34" i="12" s="1"/>
  <c r="A35" i="12"/>
  <c r="B35" i="12" s="1"/>
  <c r="A36" i="12"/>
  <c r="B36" i="12" s="1"/>
  <c r="A37" i="12"/>
  <c r="A38" i="12"/>
  <c r="B38" i="12" s="1"/>
  <c r="A39" i="12"/>
  <c r="B39" i="12" s="1"/>
  <c r="A9" i="12"/>
  <c r="B9" i="12" s="1"/>
  <c r="A10" i="11"/>
  <c r="B10" i="11" s="1"/>
  <c r="A11" i="11"/>
  <c r="B11" i="11" s="1"/>
  <c r="A12" i="11"/>
  <c r="B12" i="11" s="1"/>
  <c r="A13" i="11"/>
  <c r="B13" i="11" s="1"/>
  <c r="A14" i="11"/>
  <c r="B14" i="11" s="1"/>
  <c r="A15" i="11"/>
  <c r="B15" i="11" s="1"/>
  <c r="A16" i="11"/>
  <c r="B16" i="11" s="1"/>
  <c r="A17" i="11"/>
  <c r="B17" i="11" s="1"/>
  <c r="A18" i="11"/>
  <c r="B18" i="11" s="1"/>
  <c r="A19" i="11"/>
  <c r="B19" i="11" s="1"/>
  <c r="A20" i="11"/>
  <c r="B20" i="11" s="1"/>
  <c r="A21" i="11"/>
  <c r="B21" i="11" s="1"/>
  <c r="A22" i="11"/>
  <c r="B22" i="11" s="1"/>
  <c r="A23" i="11"/>
  <c r="B23" i="11" s="1"/>
  <c r="A24" i="11"/>
  <c r="B24" i="11" s="1"/>
  <c r="A25" i="11"/>
  <c r="B25" i="11" s="1"/>
  <c r="A26" i="11"/>
  <c r="B26" i="11" s="1"/>
  <c r="A27" i="11"/>
  <c r="B27" i="11" s="1"/>
  <c r="A28" i="11"/>
  <c r="B28" i="11" s="1"/>
  <c r="A29" i="11"/>
  <c r="B29" i="11" s="1"/>
  <c r="A30" i="11"/>
  <c r="B30" i="11" s="1"/>
  <c r="A31" i="11"/>
  <c r="B31" i="11" s="1"/>
  <c r="A32" i="11"/>
  <c r="B32" i="11" s="1"/>
  <c r="A33" i="11"/>
  <c r="B33" i="11" s="1"/>
  <c r="A34" i="11"/>
  <c r="B34" i="11" s="1"/>
  <c r="A35" i="11"/>
  <c r="B35" i="11" s="1"/>
  <c r="A36" i="11"/>
  <c r="B36" i="11" s="1"/>
  <c r="A37" i="11"/>
  <c r="B37" i="11" s="1"/>
  <c r="A9" i="11"/>
  <c r="B9" i="11" s="1"/>
  <c r="B10" i="10"/>
  <c r="B18" i="10"/>
  <c r="B26" i="10"/>
  <c r="B34" i="10"/>
  <c r="A10" i="10"/>
  <c r="A11" i="10"/>
  <c r="B11" i="10" s="1"/>
  <c r="A12" i="10"/>
  <c r="B12" i="10" s="1"/>
  <c r="A13" i="10"/>
  <c r="B13" i="10" s="1"/>
  <c r="A14" i="10"/>
  <c r="B14" i="10" s="1"/>
  <c r="A15" i="10"/>
  <c r="B15" i="10" s="1"/>
  <c r="A16" i="10"/>
  <c r="B16" i="10" s="1"/>
  <c r="A17" i="10"/>
  <c r="B17" i="10" s="1"/>
  <c r="A18" i="10"/>
  <c r="A19" i="10"/>
  <c r="B19" i="10" s="1"/>
  <c r="A20" i="10"/>
  <c r="B20" i="10" s="1"/>
  <c r="A21" i="10"/>
  <c r="B21" i="10" s="1"/>
  <c r="A22" i="10"/>
  <c r="B22" i="10" s="1"/>
  <c r="A23" i="10"/>
  <c r="B23" i="10" s="1"/>
  <c r="A24" i="10"/>
  <c r="B24" i="10" s="1"/>
  <c r="A25" i="10"/>
  <c r="B25" i="10" s="1"/>
  <c r="A26" i="10"/>
  <c r="A27" i="10"/>
  <c r="B27" i="10" s="1"/>
  <c r="A28" i="10"/>
  <c r="B28" i="10" s="1"/>
  <c r="A29" i="10"/>
  <c r="B29" i="10" s="1"/>
  <c r="A30" i="10"/>
  <c r="B30" i="10" s="1"/>
  <c r="A31" i="10"/>
  <c r="B31" i="10" s="1"/>
  <c r="A32" i="10"/>
  <c r="B32" i="10" s="1"/>
  <c r="A33" i="10"/>
  <c r="B33" i="10" s="1"/>
  <c r="A34" i="10"/>
  <c r="A35" i="10"/>
  <c r="B35" i="10" s="1"/>
  <c r="A36" i="10"/>
  <c r="B36" i="10" s="1"/>
  <c r="A37" i="10"/>
  <c r="B37" i="10" s="1"/>
  <c r="A38" i="10"/>
  <c r="B38" i="10" s="1"/>
  <c r="A39" i="10"/>
  <c r="B39" i="10" s="1"/>
  <c r="B9" i="10"/>
  <c r="A9" i="10"/>
  <c r="B14" i="9"/>
  <c r="B22" i="9"/>
  <c r="B30" i="9"/>
  <c r="B38" i="9"/>
  <c r="A10" i="9"/>
  <c r="B10" i="9" s="1"/>
  <c r="A11" i="9"/>
  <c r="B11" i="9" s="1"/>
  <c r="A12" i="9"/>
  <c r="B12" i="9" s="1"/>
  <c r="A13" i="9"/>
  <c r="B13" i="9" s="1"/>
  <c r="A14" i="9"/>
  <c r="A15" i="9"/>
  <c r="B15" i="9" s="1"/>
  <c r="A16" i="9"/>
  <c r="B16" i="9" s="1"/>
  <c r="A17" i="9"/>
  <c r="B17" i="9" s="1"/>
  <c r="A18" i="9"/>
  <c r="B18" i="9" s="1"/>
  <c r="A19" i="9"/>
  <c r="B19" i="9" s="1"/>
  <c r="A20" i="9"/>
  <c r="B20" i="9" s="1"/>
  <c r="A21" i="9"/>
  <c r="B21" i="9" s="1"/>
  <c r="A22" i="9"/>
  <c r="A23" i="9"/>
  <c r="B23" i="9" s="1"/>
  <c r="A24" i="9"/>
  <c r="B24" i="9" s="1"/>
  <c r="A25" i="9"/>
  <c r="B25" i="9" s="1"/>
  <c r="A26" i="9"/>
  <c r="B26" i="9" s="1"/>
  <c r="A27" i="9"/>
  <c r="B27" i="9" s="1"/>
  <c r="A28" i="9"/>
  <c r="B28" i="9" s="1"/>
  <c r="A29" i="9"/>
  <c r="B29" i="9" s="1"/>
  <c r="A30" i="9"/>
  <c r="A31" i="9"/>
  <c r="B31" i="9" s="1"/>
  <c r="A32" i="9"/>
  <c r="B32" i="9" s="1"/>
  <c r="A33" i="9"/>
  <c r="B33" i="9" s="1"/>
  <c r="A34" i="9"/>
  <c r="B34" i="9" s="1"/>
  <c r="A35" i="9"/>
  <c r="B35" i="9" s="1"/>
  <c r="A36" i="9"/>
  <c r="B36" i="9" s="1"/>
  <c r="A37" i="9"/>
  <c r="B37" i="9" s="1"/>
  <c r="A38" i="9"/>
  <c r="A39" i="9"/>
  <c r="B39" i="9" s="1"/>
  <c r="A9" i="9"/>
  <c r="B9" i="9" s="1"/>
  <c r="A10" i="1"/>
  <c r="B10" i="1" s="1"/>
  <c r="A11" i="1"/>
  <c r="B11" i="1" s="1"/>
  <c r="A12" i="1"/>
  <c r="B12" i="1" s="1"/>
  <c r="A13" i="1"/>
  <c r="B13" i="1" s="1"/>
  <c r="A14" i="1"/>
  <c r="B14" i="1" s="1"/>
  <c r="A15" i="1"/>
  <c r="B15" i="1" s="1"/>
  <c r="A16" i="1"/>
  <c r="B16" i="1" s="1"/>
  <c r="A17" i="1"/>
  <c r="B17" i="1" s="1"/>
  <c r="A18" i="1"/>
  <c r="B18" i="1" s="1"/>
  <c r="A19" i="1"/>
  <c r="B19" i="1" s="1"/>
  <c r="A20" i="1"/>
  <c r="B20" i="1" s="1"/>
  <c r="A21" i="1"/>
  <c r="B21" i="1" s="1"/>
  <c r="A22" i="1"/>
  <c r="B22" i="1" s="1"/>
  <c r="A23" i="1"/>
  <c r="B23" i="1" s="1"/>
  <c r="A24" i="1"/>
  <c r="B24" i="1" s="1"/>
  <c r="A25" i="1"/>
  <c r="B25" i="1" s="1"/>
  <c r="A26" i="1"/>
  <c r="B26" i="1" s="1"/>
  <c r="A27" i="1"/>
  <c r="B27" i="1" s="1"/>
  <c r="A28" i="1"/>
  <c r="B28" i="1" s="1"/>
  <c r="A29" i="1"/>
  <c r="B29" i="1" s="1"/>
  <c r="A30" i="1"/>
  <c r="B30" i="1" s="1"/>
  <c r="A31" i="1"/>
  <c r="B31" i="1" s="1"/>
  <c r="A32" i="1"/>
  <c r="B32" i="1" s="1"/>
  <c r="A33" i="1"/>
  <c r="B33" i="1" s="1"/>
  <c r="A34" i="1"/>
  <c r="B34" i="1" s="1"/>
  <c r="A35" i="1"/>
  <c r="B35" i="1" s="1"/>
  <c r="A36" i="1"/>
  <c r="B36" i="1" s="1"/>
  <c r="A37" i="1"/>
  <c r="B37" i="1" s="1"/>
  <c r="A38" i="1"/>
  <c r="B38" i="1" s="1"/>
  <c r="A9" i="1"/>
  <c r="B9" i="1" s="1"/>
  <c r="B14" i="15"/>
  <c r="B30" i="15"/>
  <c r="A10" i="15"/>
  <c r="B10" i="15" s="1"/>
  <c r="A11" i="15"/>
  <c r="B11" i="15" s="1"/>
  <c r="A12" i="15"/>
  <c r="B12" i="15" s="1"/>
  <c r="A13" i="15"/>
  <c r="B13" i="15" s="1"/>
  <c r="A14" i="15"/>
  <c r="A15" i="15"/>
  <c r="B15" i="15" s="1"/>
  <c r="A16" i="15"/>
  <c r="B16" i="15" s="1"/>
  <c r="A17" i="15"/>
  <c r="B17" i="15" s="1"/>
  <c r="A18" i="15"/>
  <c r="B18" i="15" s="1"/>
  <c r="A19" i="15"/>
  <c r="B19" i="15" s="1"/>
  <c r="A20" i="15"/>
  <c r="B20" i="15" s="1"/>
  <c r="A21" i="15"/>
  <c r="B21" i="15" s="1"/>
  <c r="A22" i="15"/>
  <c r="B22" i="15" s="1"/>
  <c r="A23" i="15"/>
  <c r="B23" i="15" s="1"/>
  <c r="A24" i="15"/>
  <c r="B24" i="15" s="1"/>
  <c r="A25" i="15"/>
  <c r="B25" i="15" s="1"/>
  <c r="A26" i="15"/>
  <c r="B26" i="15" s="1"/>
  <c r="A27" i="15"/>
  <c r="B27" i="15" s="1"/>
  <c r="A28" i="15"/>
  <c r="B28" i="15" s="1"/>
  <c r="A29" i="15"/>
  <c r="B29" i="15" s="1"/>
  <c r="A30" i="15"/>
  <c r="A31" i="15"/>
  <c r="B31" i="15" s="1"/>
  <c r="A32" i="15"/>
  <c r="B32" i="15" s="1"/>
  <c r="A33" i="15"/>
  <c r="B33" i="15" s="1"/>
  <c r="A34" i="15"/>
  <c r="B34" i="15" s="1"/>
  <c r="A35" i="15"/>
  <c r="B35" i="15" s="1"/>
  <c r="A36" i="15"/>
  <c r="B36" i="15" s="1"/>
  <c r="A37" i="15"/>
  <c r="B37" i="15" s="1"/>
  <c r="A38" i="15"/>
  <c r="B38" i="15" s="1"/>
  <c r="A39" i="15"/>
  <c r="B39" i="15" s="1"/>
  <c r="A9" i="15"/>
  <c r="B9" i="15" s="1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A10" i="16"/>
  <c r="A11" i="16"/>
  <c r="B11" i="16" s="1"/>
  <c r="A12" i="16"/>
  <c r="A13" i="16"/>
  <c r="B13" i="16" s="1"/>
  <c r="A14" i="16"/>
  <c r="A15" i="16"/>
  <c r="B15" i="16" s="1"/>
  <c r="A16" i="16"/>
  <c r="A17" i="16"/>
  <c r="B17" i="16" s="1"/>
  <c r="A18" i="16"/>
  <c r="A19" i="16"/>
  <c r="B19" i="16" s="1"/>
  <c r="A20" i="16"/>
  <c r="A21" i="16"/>
  <c r="B21" i="16" s="1"/>
  <c r="A22" i="16"/>
  <c r="A23" i="16"/>
  <c r="B23" i="16" s="1"/>
  <c r="A24" i="16"/>
  <c r="A25" i="16"/>
  <c r="B25" i="16" s="1"/>
  <c r="A26" i="16"/>
  <c r="A27" i="16"/>
  <c r="B27" i="16" s="1"/>
  <c r="A28" i="16"/>
  <c r="A29" i="16"/>
  <c r="B29" i="16" s="1"/>
  <c r="A30" i="16"/>
  <c r="A31" i="16"/>
  <c r="B31" i="16" s="1"/>
  <c r="A32" i="16"/>
  <c r="A33" i="16"/>
  <c r="B33" i="16" s="1"/>
  <c r="A34" i="16"/>
  <c r="A35" i="16"/>
  <c r="B35" i="16" s="1"/>
  <c r="A36" i="16"/>
  <c r="A37" i="16"/>
  <c r="B37" i="16" s="1"/>
  <c r="A38" i="16"/>
  <c r="A9" i="16"/>
  <c r="B9" i="16" s="1"/>
  <c r="B14" i="17"/>
  <c r="B22" i="17"/>
  <c r="B30" i="17"/>
  <c r="B38" i="17"/>
  <c r="A10" i="17"/>
  <c r="B10" i="17" s="1"/>
  <c r="A11" i="17"/>
  <c r="B11" i="17" s="1"/>
  <c r="A12" i="17"/>
  <c r="B12" i="17" s="1"/>
  <c r="A13" i="17"/>
  <c r="B13" i="17" s="1"/>
  <c r="A14" i="17"/>
  <c r="A15" i="17"/>
  <c r="B15" i="17" s="1"/>
  <c r="A16" i="17"/>
  <c r="B16" i="17" s="1"/>
  <c r="A17" i="17"/>
  <c r="B17" i="17" s="1"/>
  <c r="A18" i="17"/>
  <c r="B18" i="17" s="1"/>
  <c r="A19" i="17"/>
  <c r="B19" i="17" s="1"/>
  <c r="A20" i="17"/>
  <c r="B20" i="17" s="1"/>
  <c r="A21" i="17"/>
  <c r="B21" i="17" s="1"/>
  <c r="A22" i="17"/>
  <c r="A23" i="17"/>
  <c r="B23" i="17" s="1"/>
  <c r="A24" i="17"/>
  <c r="B24" i="17" s="1"/>
  <c r="A25" i="17"/>
  <c r="B25" i="17" s="1"/>
  <c r="A26" i="17"/>
  <c r="B26" i="17" s="1"/>
  <c r="A27" i="17"/>
  <c r="B27" i="17" s="1"/>
  <c r="A28" i="17"/>
  <c r="B28" i="17" s="1"/>
  <c r="A29" i="17"/>
  <c r="B29" i="17" s="1"/>
  <c r="A30" i="17"/>
  <c r="A31" i="17"/>
  <c r="B31" i="17" s="1"/>
  <c r="A32" i="17"/>
  <c r="B32" i="17" s="1"/>
  <c r="A33" i="17"/>
  <c r="B33" i="17" s="1"/>
  <c r="A34" i="17"/>
  <c r="B34" i="17" s="1"/>
  <c r="A35" i="17"/>
  <c r="B35" i="17" s="1"/>
  <c r="A36" i="17"/>
  <c r="B36" i="17" s="1"/>
  <c r="A37" i="17"/>
  <c r="B37" i="17" s="1"/>
  <c r="A38" i="17"/>
  <c r="A39" i="17"/>
  <c r="B39" i="17" s="1"/>
  <c r="A9" i="17"/>
  <c r="B9" i="17" s="1"/>
  <c r="A10" i="21"/>
  <c r="B10" i="21" s="1"/>
  <c r="A11" i="21"/>
  <c r="B11" i="21" s="1"/>
  <c r="A12" i="21"/>
  <c r="B12" i="21" s="1"/>
  <c r="A13" i="21"/>
  <c r="B13" i="21" s="1"/>
  <c r="A14" i="21"/>
  <c r="B14" i="21" s="1"/>
  <c r="A15" i="21"/>
  <c r="A16" i="21"/>
  <c r="B16" i="21" s="1"/>
  <c r="A17" i="21"/>
  <c r="B17" i="21" s="1"/>
  <c r="A18" i="21"/>
  <c r="B18" i="21" s="1"/>
  <c r="A19" i="21"/>
  <c r="B19" i="21" s="1"/>
  <c r="A20" i="21"/>
  <c r="B20" i="21" s="1"/>
  <c r="A21" i="21"/>
  <c r="B21" i="21" s="1"/>
  <c r="A22" i="21"/>
  <c r="B22" i="21" s="1"/>
  <c r="A23" i="21"/>
  <c r="B23" i="21" s="1"/>
  <c r="A24" i="21"/>
  <c r="B24" i="21" s="1"/>
  <c r="A25" i="21"/>
  <c r="B25" i="21" s="1"/>
  <c r="A26" i="21"/>
  <c r="B26" i="21" s="1"/>
  <c r="A27" i="21"/>
  <c r="B27" i="21" s="1"/>
  <c r="A28" i="21"/>
  <c r="B28" i="21" s="1"/>
  <c r="A29" i="21"/>
  <c r="B29" i="21" s="1"/>
  <c r="A30" i="21"/>
  <c r="B30" i="21" s="1"/>
  <c r="A31" i="21"/>
  <c r="B31" i="21" s="1"/>
  <c r="A32" i="21"/>
  <c r="B32" i="21" s="1"/>
  <c r="A33" i="21"/>
  <c r="B33" i="21" s="1"/>
  <c r="A34" i="21"/>
  <c r="B34" i="21" s="1"/>
  <c r="A35" i="21"/>
  <c r="B35" i="21" s="1"/>
  <c r="A36" i="21"/>
  <c r="B36" i="21" s="1"/>
  <c r="A37" i="21"/>
  <c r="B37" i="21" s="1"/>
  <c r="A38" i="21"/>
  <c r="B38" i="21" s="1"/>
  <c r="A9" i="21"/>
  <c r="B9" i="21" s="1"/>
  <c r="B10" i="18"/>
  <c r="B13" i="18"/>
  <c r="B14" i="18"/>
  <c r="B17" i="18"/>
  <c r="B18" i="18"/>
  <c r="B21" i="18"/>
  <c r="B22" i="18"/>
  <c r="B25" i="18"/>
  <c r="B26" i="18"/>
  <c r="B29" i="18"/>
  <c r="B30" i="18"/>
  <c r="B33" i="18"/>
  <c r="B34" i="18"/>
  <c r="B37" i="18"/>
  <c r="B38" i="18"/>
  <c r="A10" i="18"/>
  <c r="A11" i="18"/>
  <c r="B11" i="18" s="1"/>
  <c r="A12" i="18"/>
  <c r="B12" i="18" s="1"/>
  <c r="A13" i="18"/>
  <c r="A14" i="18"/>
  <c r="A15" i="18"/>
  <c r="B15" i="18" s="1"/>
  <c r="A16" i="18"/>
  <c r="B16" i="18" s="1"/>
  <c r="A17" i="18"/>
  <c r="A18" i="18"/>
  <c r="A19" i="18"/>
  <c r="B19" i="18" s="1"/>
  <c r="A20" i="18"/>
  <c r="B20" i="18" s="1"/>
  <c r="A21" i="18"/>
  <c r="A22" i="18"/>
  <c r="A23" i="18"/>
  <c r="B23" i="18" s="1"/>
  <c r="A24" i="18"/>
  <c r="B24" i="18" s="1"/>
  <c r="A25" i="18"/>
  <c r="A26" i="18"/>
  <c r="A27" i="18"/>
  <c r="B27" i="18" s="1"/>
  <c r="A28" i="18"/>
  <c r="B28" i="18" s="1"/>
  <c r="A29" i="18"/>
  <c r="A30" i="18"/>
  <c r="A31" i="18"/>
  <c r="B31" i="18" s="1"/>
  <c r="A32" i="18"/>
  <c r="B32" i="18" s="1"/>
  <c r="A33" i="18"/>
  <c r="A34" i="18"/>
  <c r="A35" i="18"/>
  <c r="B35" i="18" s="1"/>
  <c r="A36" i="18"/>
  <c r="B36" i="18" s="1"/>
  <c r="A37" i="18"/>
  <c r="A38" i="18"/>
  <c r="A39" i="18"/>
  <c r="B39" i="18" s="1"/>
  <c r="A9" i="18"/>
  <c r="B9" i="18" s="1"/>
  <c r="A9" i="19"/>
  <c r="B9" i="19" s="1"/>
  <c r="A10" i="19"/>
  <c r="B10" i="19" s="1"/>
  <c r="A11" i="19"/>
  <c r="B11" i="19" s="1"/>
  <c r="A12" i="19"/>
  <c r="B12" i="19" s="1"/>
  <c r="A13" i="19"/>
  <c r="B13" i="19" s="1"/>
  <c r="A14" i="19"/>
  <c r="B14" i="19" s="1"/>
  <c r="A15" i="19"/>
  <c r="B15" i="19" s="1"/>
  <c r="A16" i="19"/>
  <c r="B16" i="19" s="1"/>
  <c r="A17" i="19"/>
  <c r="B17" i="19" s="1"/>
  <c r="A18" i="19"/>
  <c r="B18" i="19" s="1"/>
  <c r="A19" i="19"/>
  <c r="B19" i="19" s="1"/>
  <c r="A20" i="19"/>
  <c r="B20" i="19" s="1"/>
  <c r="A21" i="19"/>
  <c r="B21" i="19" s="1"/>
  <c r="A22" i="19"/>
  <c r="B22" i="19" s="1"/>
  <c r="A23" i="19"/>
  <c r="B23" i="19" s="1"/>
  <c r="A24" i="19"/>
  <c r="B24" i="19" s="1"/>
  <c r="A25" i="19"/>
  <c r="B25" i="19" s="1"/>
  <c r="A26" i="19"/>
  <c r="B26" i="19" s="1"/>
  <c r="A27" i="19"/>
  <c r="B27" i="19" s="1"/>
  <c r="A28" i="19"/>
  <c r="B28" i="19" s="1"/>
  <c r="A29" i="19"/>
  <c r="B29" i="19" s="1"/>
  <c r="A30" i="19"/>
  <c r="B30" i="19" s="1"/>
  <c r="A31" i="19"/>
  <c r="B31" i="19" s="1"/>
  <c r="A32" i="19"/>
  <c r="B32" i="19" s="1"/>
  <c r="A33" i="19"/>
  <c r="B33" i="19" s="1"/>
  <c r="A34" i="19"/>
  <c r="B34" i="19" s="1"/>
  <c r="A35" i="19"/>
  <c r="B35" i="19" s="1"/>
  <c r="A36" i="19"/>
  <c r="B36" i="19" s="1"/>
  <c r="A37" i="19"/>
  <c r="B37" i="19" s="1"/>
  <c r="A38" i="19"/>
  <c r="B38" i="19" s="1"/>
  <c r="A9" i="20"/>
  <c r="B9" i="20" s="1"/>
  <c r="B13" i="20"/>
  <c r="B17" i="20"/>
  <c r="B21" i="20"/>
  <c r="B25" i="20"/>
  <c r="B29" i="20"/>
  <c r="B33" i="20"/>
  <c r="B37" i="20"/>
  <c r="A10" i="20"/>
  <c r="B10" i="20" s="1"/>
  <c r="A11" i="20"/>
  <c r="B11" i="20" s="1"/>
  <c r="A12" i="20"/>
  <c r="B12" i="20" s="1"/>
  <c r="A13" i="20"/>
  <c r="A14" i="20"/>
  <c r="B14" i="20" s="1"/>
  <c r="A15" i="20"/>
  <c r="B15" i="20" s="1"/>
  <c r="A16" i="20"/>
  <c r="B16" i="20" s="1"/>
  <c r="A17" i="20"/>
  <c r="A18" i="20"/>
  <c r="B18" i="20" s="1"/>
  <c r="A19" i="20"/>
  <c r="B19" i="20" s="1"/>
  <c r="A20" i="20"/>
  <c r="B20" i="20" s="1"/>
  <c r="A21" i="20"/>
  <c r="A22" i="20"/>
  <c r="B22" i="20" s="1"/>
  <c r="A23" i="20"/>
  <c r="B23" i="20" s="1"/>
  <c r="A24" i="20"/>
  <c r="B24" i="20" s="1"/>
  <c r="A25" i="20"/>
  <c r="A26" i="20"/>
  <c r="B26" i="20" s="1"/>
  <c r="A27" i="20"/>
  <c r="B27" i="20" s="1"/>
  <c r="A28" i="20"/>
  <c r="B28" i="20" s="1"/>
  <c r="A29" i="20"/>
  <c r="A30" i="20"/>
  <c r="B30" i="20" s="1"/>
  <c r="A31" i="20"/>
  <c r="B31" i="20" s="1"/>
  <c r="A32" i="20"/>
  <c r="B32" i="20" s="1"/>
  <c r="A33" i="20"/>
  <c r="A34" i="20"/>
  <c r="B34" i="20" s="1"/>
  <c r="A35" i="20"/>
  <c r="B35" i="20" s="1"/>
  <c r="A36" i="20"/>
  <c r="B36" i="20" s="1"/>
  <c r="A37" i="20"/>
  <c r="A38" i="20"/>
  <c r="B38" i="20" s="1"/>
  <c r="A39" i="20"/>
  <c r="B39" i="20" s="1"/>
  <c r="I42" i="21"/>
  <c r="G42" i="21"/>
  <c r="E42" i="21"/>
  <c r="C42" i="21"/>
  <c r="M9" i="21"/>
  <c r="K9" i="21"/>
  <c r="I42" i="20"/>
  <c r="G42" i="20"/>
  <c r="E42" i="20"/>
  <c r="C42" i="20"/>
  <c r="M9" i="20"/>
  <c r="K9" i="20"/>
  <c r="I42" i="19"/>
  <c r="G42" i="19"/>
  <c r="M42" i="19" s="1"/>
  <c r="E42" i="19"/>
  <c r="C42" i="19"/>
  <c r="M9" i="19"/>
  <c r="K9" i="19"/>
  <c r="M10" i="19" s="1"/>
  <c r="I42" i="18"/>
  <c r="G42" i="18"/>
  <c r="E42" i="18"/>
  <c r="C42" i="18"/>
  <c r="M9" i="18"/>
  <c r="K9" i="18"/>
  <c r="M10" i="18" s="1"/>
  <c r="I42" i="17"/>
  <c r="G42" i="17"/>
  <c r="E42" i="17"/>
  <c r="C42" i="17"/>
  <c r="M10" i="17"/>
  <c r="K10" i="17"/>
  <c r="K11" i="17" s="1"/>
  <c r="M9" i="17"/>
  <c r="K9" i="17"/>
  <c r="M42" i="16"/>
  <c r="K42" i="16"/>
  <c r="I42" i="16"/>
  <c r="G42" i="16"/>
  <c r="E42" i="16"/>
  <c r="C42" i="16"/>
  <c r="M9" i="16"/>
  <c r="K9" i="16"/>
  <c r="M10" i="16" s="1"/>
  <c r="I42" i="15"/>
  <c r="G42" i="15"/>
  <c r="E42" i="15"/>
  <c r="C42" i="15"/>
  <c r="M9" i="15"/>
  <c r="K9" i="15"/>
  <c r="M10" i="15" s="1"/>
  <c r="I42" i="14"/>
  <c r="G42" i="14"/>
  <c r="E42" i="14"/>
  <c r="C42" i="14"/>
  <c r="M9" i="14"/>
  <c r="K9" i="14"/>
  <c r="M10" i="14" s="1"/>
  <c r="I42" i="13"/>
  <c r="G42" i="13"/>
  <c r="E42" i="13"/>
  <c r="C42" i="13"/>
  <c r="M10" i="13"/>
  <c r="K11" i="13" s="1"/>
  <c r="K10" i="13"/>
  <c r="M11" i="13" s="1"/>
  <c r="M9" i="13"/>
  <c r="K9" i="13"/>
  <c r="I42" i="12"/>
  <c r="G42" i="12"/>
  <c r="E42" i="12"/>
  <c r="C42" i="12"/>
  <c r="M9" i="12"/>
  <c r="M10" i="12" s="1"/>
  <c r="K9" i="12"/>
  <c r="I42" i="11"/>
  <c r="G42" i="11"/>
  <c r="E42" i="11"/>
  <c r="C42" i="11"/>
  <c r="M9" i="11"/>
  <c r="K10" i="11" s="1"/>
  <c r="K9" i="11"/>
  <c r="I42" i="10"/>
  <c r="G42" i="10"/>
  <c r="E42" i="10"/>
  <c r="C42" i="10"/>
  <c r="M9" i="10"/>
  <c r="K9" i="10"/>
  <c r="M10" i="10" s="1"/>
  <c r="I42" i="9"/>
  <c r="G42" i="9"/>
  <c r="E42" i="9"/>
  <c r="C42" i="9"/>
  <c r="M9" i="9"/>
  <c r="K9" i="9"/>
  <c r="M10" i="9" s="1"/>
  <c r="M42" i="14" l="1"/>
  <c r="M42" i="13"/>
  <c r="K42" i="12"/>
  <c r="M42" i="12"/>
  <c r="M42" i="11"/>
  <c r="K42" i="10"/>
  <c r="M42" i="10"/>
  <c r="M42" i="9"/>
  <c r="K42" i="9"/>
  <c r="M42" i="15"/>
  <c r="K42" i="15"/>
  <c r="M42" i="17"/>
  <c r="K42" i="18"/>
  <c r="M10" i="20"/>
  <c r="K42" i="20"/>
  <c r="K42" i="19"/>
  <c r="M42" i="21"/>
  <c r="K42" i="14"/>
  <c r="M10" i="21"/>
  <c r="K42" i="21"/>
  <c r="M42" i="20"/>
  <c r="K10" i="21"/>
  <c r="K10" i="20"/>
  <c r="K10" i="19"/>
  <c r="M42" i="18"/>
  <c r="K10" i="18"/>
  <c r="M11" i="17"/>
  <c r="M12" i="17" s="1"/>
  <c r="K42" i="17"/>
  <c r="K10" i="16"/>
  <c r="K10" i="15"/>
  <c r="K10" i="14"/>
  <c r="M12" i="13"/>
  <c r="K12" i="13"/>
  <c r="K42" i="13"/>
  <c r="K10" i="12"/>
  <c r="M10" i="11"/>
  <c r="K11" i="11" s="1"/>
  <c r="K42" i="11"/>
  <c r="K10" i="10"/>
  <c r="K10" i="9"/>
  <c r="M9" i="1"/>
  <c r="K9" i="1"/>
  <c r="M11" i="21" l="1"/>
  <c r="K11" i="21"/>
  <c r="M11" i="20"/>
  <c r="K11" i="20"/>
  <c r="M11" i="19"/>
  <c r="K11" i="19"/>
  <c r="K11" i="18"/>
  <c r="M11" i="18"/>
  <c r="K12" i="17"/>
  <c r="M11" i="16"/>
  <c r="K11" i="16"/>
  <c r="M11" i="15"/>
  <c r="K11" i="15"/>
  <c r="M11" i="14"/>
  <c r="K11" i="14"/>
  <c r="M13" i="13"/>
  <c r="K13" i="13"/>
  <c r="M11" i="12"/>
  <c r="K11" i="12"/>
  <c r="M11" i="11"/>
  <c r="M12" i="11" s="1"/>
  <c r="M11" i="10"/>
  <c r="K11" i="10"/>
  <c r="M11" i="9"/>
  <c r="K11" i="9"/>
  <c r="M10" i="1"/>
  <c r="K10" i="1"/>
  <c r="I42" i="1"/>
  <c r="G42" i="1"/>
  <c r="E42" i="1"/>
  <c r="C42" i="1"/>
  <c r="K12" i="21" l="1"/>
  <c r="M12" i="21"/>
  <c r="M12" i="20"/>
  <c r="K12" i="20"/>
  <c r="M12" i="19"/>
  <c r="K12" i="19"/>
  <c r="M12" i="18"/>
  <c r="K12" i="18"/>
  <c r="M13" i="17"/>
  <c r="K13" i="17"/>
  <c r="K12" i="16"/>
  <c r="M12" i="16"/>
  <c r="M12" i="15"/>
  <c r="K12" i="15"/>
  <c r="K12" i="14"/>
  <c r="M12" i="14"/>
  <c r="M14" i="13"/>
  <c r="K14" i="13"/>
  <c r="K12" i="12"/>
  <c r="M12" i="12"/>
  <c r="K12" i="11"/>
  <c r="M12" i="10"/>
  <c r="K12" i="10"/>
  <c r="M12" i="9"/>
  <c r="K12" i="9"/>
  <c r="K11" i="1"/>
  <c r="M11" i="1"/>
  <c r="K42" i="1"/>
  <c r="M42" i="1"/>
  <c r="M13" i="21" l="1"/>
  <c r="K13" i="21"/>
  <c r="M13" i="20"/>
  <c r="K13" i="20"/>
  <c r="M13" i="19"/>
  <c r="K13" i="19"/>
  <c r="M13" i="18"/>
  <c r="K13" i="18"/>
  <c r="M14" i="17"/>
  <c r="K14" i="17"/>
  <c r="M13" i="16"/>
  <c r="K13" i="16"/>
  <c r="M13" i="15"/>
  <c r="K13" i="15"/>
  <c r="M13" i="14"/>
  <c r="K13" i="14"/>
  <c r="M15" i="13"/>
  <c r="K15" i="13"/>
  <c r="K13" i="12"/>
  <c r="M13" i="12"/>
  <c r="M13" i="11"/>
  <c r="K13" i="11"/>
  <c r="M13" i="10"/>
  <c r="K13" i="10"/>
  <c r="M13" i="9"/>
  <c r="K13" i="9"/>
  <c r="K12" i="1"/>
  <c r="M12" i="1"/>
  <c r="M14" i="21" l="1"/>
  <c r="K14" i="21"/>
  <c r="M14" i="20"/>
  <c r="K14" i="20"/>
  <c r="M14" i="19"/>
  <c r="K14" i="19"/>
  <c r="K14" i="18"/>
  <c r="M14" i="18"/>
  <c r="M15" i="17"/>
  <c r="K15" i="17"/>
  <c r="M14" i="16"/>
  <c r="K14" i="16"/>
  <c r="M14" i="15"/>
  <c r="K14" i="15"/>
  <c r="M14" i="14"/>
  <c r="K14" i="14"/>
  <c r="K16" i="13"/>
  <c r="M16" i="13"/>
  <c r="M14" i="12"/>
  <c r="K14" i="12"/>
  <c r="M14" i="11"/>
  <c r="K14" i="11"/>
  <c r="M14" i="10"/>
  <c r="K14" i="10"/>
  <c r="M14" i="9"/>
  <c r="K14" i="9"/>
  <c r="K13" i="1"/>
  <c r="M13" i="1"/>
  <c r="K15" i="21" l="1"/>
  <c r="M15" i="21"/>
  <c r="M15" i="20"/>
  <c r="K15" i="20"/>
  <c r="M15" i="19"/>
  <c r="K15" i="19"/>
  <c r="M15" i="18"/>
  <c r="K15" i="18"/>
  <c r="M16" i="17"/>
  <c r="K16" i="17"/>
  <c r="M15" i="16"/>
  <c r="K15" i="16"/>
  <c r="K15" i="15"/>
  <c r="M15" i="15"/>
  <c r="K15" i="14"/>
  <c r="M15" i="14"/>
  <c r="M17" i="13"/>
  <c r="K17" i="13"/>
  <c r="K15" i="12"/>
  <c r="M15" i="12"/>
  <c r="M15" i="11"/>
  <c r="K15" i="11"/>
  <c r="M15" i="10"/>
  <c r="K15" i="10"/>
  <c r="M15" i="9"/>
  <c r="K15" i="9"/>
  <c r="K14" i="1"/>
  <c r="M14" i="1"/>
  <c r="M16" i="21" l="1"/>
  <c r="K16" i="21"/>
  <c r="M16" i="20"/>
  <c r="K16" i="20"/>
  <c r="M16" i="19"/>
  <c r="K16" i="19"/>
  <c r="M16" i="18"/>
  <c r="K16" i="18"/>
  <c r="K17" i="17"/>
  <c r="M17" i="17"/>
  <c r="M16" i="16"/>
  <c r="K16" i="16"/>
  <c r="M16" i="15"/>
  <c r="K16" i="15"/>
  <c r="M16" i="14"/>
  <c r="K16" i="14"/>
  <c r="M18" i="13"/>
  <c r="K18" i="13"/>
  <c r="K16" i="12"/>
  <c r="M16" i="12"/>
  <c r="K16" i="11"/>
  <c r="M16" i="11"/>
  <c r="M16" i="10"/>
  <c r="K16" i="10"/>
  <c r="M16" i="9"/>
  <c r="K16" i="9"/>
  <c r="K15" i="1"/>
  <c r="M15" i="1"/>
  <c r="M17" i="21" l="1"/>
  <c r="K17" i="21"/>
  <c r="M17" i="20"/>
  <c r="K17" i="20"/>
  <c r="M17" i="19"/>
  <c r="K17" i="19"/>
  <c r="K17" i="18"/>
  <c r="M17" i="18"/>
  <c r="M18" i="17"/>
  <c r="K18" i="17"/>
  <c r="M17" i="16"/>
  <c r="K17" i="16"/>
  <c r="M17" i="15"/>
  <c r="K17" i="15"/>
  <c r="M17" i="14"/>
  <c r="K17" i="14"/>
  <c r="M19" i="13"/>
  <c r="K19" i="13"/>
  <c r="M17" i="12"/>
  <c r="K17" i="12"/>
  <c r="K17" i="11"/>
  <c r="M17" i="11"/>
  <c r="M17" i="10"/>
  <c r="K17" i="10"/>
  <c r="M17" i="9"/>
  <c r="K17" i="9"/>
  <c r="K16" i="1"/>
  <c r="M16" i="1"/>
  <c r="K18" i="21" l="1"/>
  <c r="M18" i="21"/>
  <c r="M18" i="20"/>
  <c r="K18" i="20"/>
  <c r="M18" i="19"/>
  <c r="K18" i="19"/>
  <c r="M18" i="18"/>
  <c r="K18" i="18"/>
  <c r="M19" i="17"/>
  <c r="K19" i="17"/>
  <c r="M18" i="16"/>
  <c r="K18" i="16"/>
  <c r="M18" i="15"/>
  <c r="K18" i="15"/>
  <c r="K18" i="14"/>
  <c r="M18" i="14"/>
  <c r="M20" i="13"/>
  <c r="K20" i="13"/>
  <c r="K18" i="12"/>
  <c r="M18" i="12"/>
  <c r="M18" i="11"/>
  <c r="K18" i="11"/>
  <c r="K18" i="10"/>
  <c r="M18" i="10"/>
  <c r="M18" i="9"/>
  <c r="K18" i="9"/>
  <c r="K17" i="1"/>
  <c r="M17" i="1"/>
  <c r="M19" i="21" l="1"/>
  <c r="K19" i="21"/>
  <c r="M19" i="20"/>
  <c r="K19" i="20"/>
  <c r="M19" i="19"/>
  <c r="K19" i="19"/>
  <c r="M19" i="18"/>
  <c r="K19" i="18"/>
  <c r="M20" i="17"/>
  <c r="K20" i="17"/>
  <c r="M19" i="16"/>
  <c r="K19" i="16"/>
  <c r="M19" i="15"/>
  <c r="K19" i="15"/>
  <c r="M19" i="14"/>
  <c r="K19" i="14"/>
  <c r="M21" i="13"/>
  <c r="K21" i="13"/>
  <c r="K19" i="12"/>
  <c r="M19" i="12"/>
  <c r="M19" i="11"/>
  <c r="K19" i="11"/>
  <c r="M19" i="10"/>
  <c r="K19" i="10"/>
  <c r="M19" i="9"/>
  <c r="K19" i="9"/>
  <c r="K18" i="1"/>
  <c r="M18" i="1"/>
  <c r="M20" i="21" l="1"/>
  <c r="K20" i="21"/>
  <c r="M20" i="20"/>
  <c r="K20" i="20"/>
  <c r="M20" i="19"/>
  <c r="K20" i="19"/>
  <c r="K20" i="18"/>
  <c r="M20" i="18"/>
  <c r="M21" i="17"/>
  <c r="K21" i="17"/>
  <c r="M20" i="16"/>
  <c r="K20" i="16"/>
  <c r="M20" i="15"/>
  <c r="K20" i="15"/>
  <c r="M20" i="14"/>
  <c r="K20" i="14"/>
  <c r="M22" i="13"/>
  <c r="K22" i="13"/>
  <c r="M20" i="12"/>
  <c r="K20" i="12"/>
  <c r="M20" i="11"/>
  <c r="K20" i="11"/>
  <c r="M20" i="10"/>
  <c r="K20" i="10"/>
  <c r="M20" i="9"/>
  <c r="K20" i="9"/>
  <c r="K19" i="1"/>
  <c r="M19" i="1"/>
  <c r="K21" i="21" l="1"/>
  <c r="M21" i="21"/>
  <c r="M21" i="20"/>
  <c r="K21" i="20"/>
  <c r="M21" i="19"/>
  <c r="K21" i="19"/>
  <c r="M21" i="18"/>
  <c r="K21" i="18"/>
  <c r="M22" i="17"/>
  <c r="K22" i="17"/>
  <c r="M21" i="16"/>
  <c r="K21" i="16"/>
  <c r="M21" i="15"/>
  <c r="K21" i="15"/>
  <c r="K21" i="14"/>
  <c r="M21" i="14"/>
  <c r="M23" i="13"/>
  <c r="K23" i="13"/>
  <c r="K21" i="12"/>
  <c r="M21" i="12"/>
  <c r="M21" i="11"/>
  <c r="K21" i="11"/>
  <c r="M21" i="10"/>
  <c r="K21" i="10"/>
  <c r="M21" i="9"/>
  <c r="K21" i="9"/>
  <c r="K20" i="1"/>
  <c r="M20" i="1"/>
  <c r="M22" i="21" l="1"/>
  <c r="K22" i="21"/>
  <c r="M22" i="20"/>
  <c r="K22" i="20"/>
  <c r="K22" i="19"/>
  <c r="M22" i="19"/>
  <c r="M22" i="18"/>
  <c r="K22" i="18"/>
  <c r="M23" i="17"/>
  <c r="K23" i="17"/>
  <c r="M22" i="16"/>
  <c r="K22" i="16"/>
  <c r="M22" i="15"/>
  <c r="K22" i="15"/>
  <c r="M22" i="14"/>
  <c r="K22" i="14"/>
  <c r="M24" i="13"/>
  <c r="K24" i="13"/>
  <c r="K22" i="12"/>
  <c r="M22" i="12"/>
  <c r="K22" i="11"/>
  <c r="M22" i="11"/>
  <c r="M22" i="10"/>
  <c r="K22" i="10"/>
  <c r="M22" i="9"/>
  <c r="K22" i="9"/>
  <c r="K21" i="1"/>
  <c r="M21" i="1"/>
  <c r="M23" i="21" l="1"/>
  <c r="K23" i="21"/>
  <c r="M23" i="20"/>
  <c r="K23" i="20"/>
  <c r="M23" i="19"/>
  <c r="K23" i="19"/>
  <c r="K23" i="18"/>
  <c r="M23" i="18"/>
  <c r="M24" i="17"/>
  <c r="K24" i="17"/>
  <c r="M23" i="16"/>
  <c r="K23" i="16"/>
  <c r="M23" i="15"/>
  <c r="K23" i="15"/>
  <c r="M23" i="14"/>
  <c r="K23" i="14"/>
  <c r="K25" i="13"/>
  <c r="M25" i="13"/>
  <c r="M23" i="12"/>
  <c r="K23" i="12"/>
  <c r="K23" i="11"/>
  <c r="M23" i="11"/>
  <c r="M23" i="10"/>
  <c r="K23" i="10"/>
  <c r="M23" i="9"/>
  <c r="K23" i="9"/>
  <c r="K22" i="1"/>
  <c r="M22" i="1"/>
  <c r="K24" i="21" l="1"/>
  <c r="M24" i="21"/>
  <c r="M24" i="20"/>
  <c r="K24" i="20"/>
  <c r="M24" i="19"/>
  <c r="K24" i="19"/>
  <c r="M24" i="18"/>
  <c r="K24" i="18"/>
  <c r="M25" i="17"/>
  <c r="K25" i="17"/>
  <c r="K24" i="16"/>
  <c r="M24" i="16"/>
  <c r="K24" i="15"/>
  <c r="M24" i="15"/>
  <c r="K24" i="14"/>
  <c r="M24" i="14"/>
  <c r="M26" i="13"/>
  <c r="K26" i="13"/>
  <c r="K24" i="12"/>
  <c r="M24" i="12"/>
  <c r="M24" i="11"/>
  <c r="K24" i="11"/>
  <c r="K24" i="10"/>
  <c r="M24" i="10"/>
  <c r="M24" i="9"/>
  <c r="K24" i="9"/>
  <c r="M23" i="1"/>
  <c r="K23" i="1"/>
  <c r="M25" i="21" l="1"/>
  <c r="K25" i="21"/>
  <c r="M25" i="20"/>
  <c r="K25" i="20"/>
  <c r="K25" i="19"/>
  <c r="M25" i="19"/>
  <c r="M25" i="18"/>
  <c r="K25" i="18"/>
  <c r="M26" i="17"/>
  <c r="K26" i="17"/>
  <c r="M25" i="16"/>
  <c r="K25" i="16"/>
  <c r="M25" i="15"/>
  <c r="K25" i="15"/>
  <c r="M25" i="14"/>
  <c r="K25" i="14"/>
  <c r="M27" i="13"/>
  <c r="K27" i="13"/>
  <c r="K25" i="12"/>
  <c r="M25" i="12"/>
  <c r="M25" i="11"/>
  <c r="K25" i="11"/>
  <c r="M25" i="10"/>
  <c r="K25" i="10"/>
  <c r="M25" i="9"/>
  <c r="K25" i="9"/>
  <c r="K24" i="1"/>
  <c r="M24" i="1"/>
  <c r="M26" i="21" l="1"/>
  <c r="K26" i="21"/>
  <c r="M26" i="20"/>
  <c r="K26" i="20"/>
  <c r="M26" i="19"/>
  <c r="K26" i="19"/>
  <c r="K26" i="18"/>
  <c r="M26" i="18"/>
  <c r="M27" i="17"/>
  <c r="K27" i="17"/>
  <c r="M26" i="16"/>
  <c r="K26" i="16"/>
  <c r="M26" i="15"/>
  <c r="K26" i="15"/>
  <c r="M26" i="14"/>
  <c r="K26" i="14"/>
  <c r="M28" i="13"/>
  <c r="K28" i="13"/>
  <c r="M26" i="12"/>
  <c r="K26" i="12"/>
  <c r="M26" i="11"/>
  <c r="K26" i="11"/>
  <c r="M26" i="10"/>
  <c r="K26" i="10"/>
  <c r="M26" i="9"/>
  <c r="K26" i="9"/>
  <c r="K25" i="1"/>
  <c r="M25" i="1"/>
  <c r="K27" i="21" l="1"/>
  <c r="M27" i="21"/>
  <c r="M27" i="20"/>
  <c r="K27" i="20"/>
  <c r="M27" i="19"/>
  <c r="K27" i="19"/>
  <c r="M27" i="18"/>
  <c r="K27" i="18"/>
  <c r="M28" i="17"/>
  <c r="K28" i="17"/>
  <c r="M27" i="16"/>
  <c r="K27" i="16"/>
  <c r="M27" i="15"/>
  <c r="K27" i="15"/>
  <c r="K27" i="14"/>
  <c r="M27" i="14"/>
  <c r="M29" i="13"/>
  <c r="K29" i="13"/>
  <c r="K27" i="12"/>
  <c r="M27" i="12"/>
  <c r="M27" i="11"/>
  <c r="K27" i="11"/>
  <c r="M27" i="10"/>
  <c r="K27" i="10"/>
  <c r="K27" i="9"/>
  <c r="M27" i="9"/>
  <c r="K26" i="1"/>
  <c r="M26" i="1"/>
  <c r="M28" i="21" l="1"/>
  <c r="K28" i="21"/>
  <c r="M28" i="20"/>
  <c r="K28" i="20"/>
  <c r="M28" i="19"/>
  <c r="K28" i="19"/>
  <c r="M28" i="18"/>
  <c r="K28" i="18"/>
  <c r="M29" i="17"/>
  <c r="K29" i="17"/>
  <c r="M28" i="16"/>
  <c r="K28" i="16"/>
  <c r="M28" i="15"/>
  <c r="K28" i="15"/>
  <c r="M28" i="14"/>
  <c r="K28" i="14"/>
  <c r="M30" i="13"/>
  <c r="K30" i="13"/>
  <c r="M28" i="12"/>
  <c r="K28" i="12"/>
  <c r="K28" i="11"/>
  <c r="M28" i="11"/>
  <c r="M28" i="10"/>
  <c r="K28" i="10"/>
  <c r="M28" i="9"/>
  <c r="K28" i="9"/>
  <c r="K27" i="1"/>
  <c r="M27" i="1"/>
  <c r="M29" i="21" l="1"/>
  <c r="K29" i="21"/>
  <c r="M29" i="20"/>
  <c r="K29" i="20"/>
  <c r="M29" i="19"/>
  <c r="K29" i="19"/>
  <c r="K29" i="18"/>
  <c r="M29" i="18"/>
  <c r="M30" i="17"/>
  <c r="K30" i="17"/>
  <c r="M29" i="16"/>
  <c r="K29" i="16"/>
  <c r="M29" i="15"/>
  <c r="K29" i="15"/>
  <c r="M29" i="14"/>
  <c r="K29" i="14"/>
  <c r="K31" i="13"/>
  <c r="M31" i="13"/>
  <c r="M29" i="12"/>
  <c r="K29" i="12"/>
  <c r="K29" i="11"/>
  <c r="M29" i="11"/>
  <c r="M29" i="10"/>
  <c r="K29" i="10"/>
  <c r="M29" i="9"/>
  <c r="K29" i="9"/>
  <c r="K28" i="1"/>
  <c r="M28" i="1"/>
  <c r="K30" i="21" l="1"/>
  <c r="M30" i="21"/>
  <c r="M30" i="20"/>
  <c r="K30" i="20"/>
  <c r="M30" i="19"/>
  <c r="K30" i="19"/>
  <c r="M30" i="18"/>
  <c r="K30" i="18"/>
  <c r="M31" i="17"/>
  <c r="K31" i="17"/>
  <c r="M30" i="16"/>
  <c r="K30" i="16"/>
  <c r="M30" i="15"/>
  <c r="K30" i="15"/>
  <c r="K30" i="14"/>
  <c r="M30" i="14"/>
  <c r="M32" i="13"/>
  <c r="K32" i="13"/>
  <c r="K30" i="12"/>
  <c r="M30" i="12"/>
  <c r="M30" i="11"/>
  <c r="K30" i="11"/>
  <c r="K30" i="10"/>
  <c r="M30" i="10"/>
  <c r="M30" i="9"/>
  <c r="K30" i="9"/>
  <c r="K29" i="1"/>
  <c r="M29" i="1"/>
  <c r="M31" i="21" l="1"/>
  <c r="K31" i="21"/>
  <c r="M31" i="20"/>
  <c r="K31" i="20"/>
  <c r="M31" i="19"/>
  <c r="K31" i="19"/>
  <c r="M31" i="18"/>
  <c r="K31" i="18"/>
  <c r="K32" i="17"/>
  <c r="M32" i="17"/>
  <c r="M31" i="16"/>
  <c r="K31" i="16"/>
  <c r="M31" i="15"/>
  <c r="K31" i="15"/>
  <c r="M31" i="14"/>
  <c r="K31" i="14"/>
  <c r="M33" i="13"/>
  <c r="K33" i="13"/>
  <c r="K31" i="12"/>
  <c r="M31" i="12"/>
  <c r="K31" i="11"/>
  <c r="M31" i="11"/>
  <c r="M31" i="10"/>
  <c r="K31" i="10"/>
  <c r="M31" i="9"/>
  <c r="K31" i="9"/>
  <c r="K30" i="1"/>
  <c r="M30" i="1"/>
  <c r="M32" i="21" l="1"/>
  <c r="K32" i="21"/>
  <c r="M32" i="20"/>
  <c r="K32" i="20"/>
  <c r="M32" i="19"/>
  <c r="K32" i="19"/>
  <c r="K32" i="18"/>
  <c r="M32" i="18"/>
  <c r="M33" i="17"/>
  <c r="K33" i="17"/>
  <c r="M32" i="16"/>
  <c r="K32" i="16"/>
  <c r="M32" i="15"/>
  <c r="K32" i="15"/>
  <c r="M32" i="14"/>
  <c r="K32" i="14"/>
  <c r="K34" i="13"/>
  <c r="M34" i="13"/>
  <c r="M32" i="12"/>
  <c r="K32" i="12"/>
  <c r="M32" i="11"/>
  <c r="K32" i="11"/>
  <c r="M32" i="10"/>
  <c r="K32" i="10"/>
  <c r="M32" i="9"/>
  <c r="K32" i="9"/>
  <c r="K31" i="1"/>
  <c r="M31" i="1"/>
  <c r="K33" i="21" l="1"/>
  <c r="M33" i="21"/>
  <c r="M33" i="20"/>
  <c r="K33" i="20"/>
  <c r="M33" i="19"/>
  <c r="K33" i="19"/>
  <c r="M33" i="18"/>
  <c r="K33" i="18"/>
  <c r="M34" i="17"/>
  <c r="K34" i="17"/>
  <c r="M33" i="16"/>
  <c r="K33" i="16"/>
  <c r="M33" i="15"/>
  <c r="K33" i="15"/>
  <c r="K33" i="14"/>
  <c r="M33" i="14"/>
  <c r="M35" i="13"/>
  <c r="K35" i="13"/>
  <c r="K33" i="12"/>
  <c r="M33" i="12"/>
  <c r="M33" i="11"/>
  <c r="K33" i="11"/>
  <c r="M33" i="10"/>
  <c r="K33" i="10"/>
  <c r="K33" i="9"/>
  <c r="M33" i="9"/>
  <c r="K32" i="1"/>
  <c r="M32" i="1"/>
  <c r="M34" i="21" l="1"/>
  <c r="K34" i="21"/>
  <c r="M34" i="20"/>
  <c r="K34" i="20"/>
  <c r="M34" i="19"/>
  <c r="K34" i="19"/>
  <c r="M34" i="18"/>
  <c r="K34" i="18"/>
  <c r="M35" i="17"/>
  <c r="K35" i="17"/>
  <c r="M34" i="16"/>
  <c r="K34" i="16"/>
  <c r="M34" i="15"/>
  <c r="K34" i="15"/>
  <c r="M34" i="14"/>
  <c r="K34" i="14"/>
  <c r="M36" i="13"/>
  <c r="K36" i="13"/>
  <c r="K34" i="12"/>
  <c r="M34" i="12"/>
  <c r="M34" i="11"/>
  <c r="K34" i="11"/>
  <c r="M34" i="10"/>
  <c r="K34" i="10"/>
  <c r="M34" i="9"/>
  <c r="K34" i="9"/>
  <c r="K33" i="1"/>
  <c r="M33" i="1"/>
  <c r="M35" i="21" l="1"/>
  <c r="K35" i="21"/>
  <c r="M35" i="20"/>
  <c r="K35" i="20"/>
  <c r="M35" i="19"/>
  <c r="K35" i="19"/>
  <c r="K35" i="18"/>
  <c r="M35" i="18"/>
  <c r="M36" i="17"/>
  <c r="K36" i="17"/>
  <c r="M35" i="16"/>
  <c r="K35" i="16"/>
  <c r="M35" i="15"/>
  <c r="K35" i="15"/>
  <c r="M35" i="14"/>
  <c r="K35" i="14"/>
  <c r="K37" i="13"/>
  <c r="M37" i="13"/>
  <c r="M35" i="12"/>
  <c r="K35" i="12"/>
  <c r="K35" i="11"/>
  <c r="M35" i="11"/>
  <c r="M35" i="10"/>
  <c r="K35" i="10"/>
  <c r="M35" i="9"/>
  <c r="K35" i="9"/>
  <c r="K34" i="1"/>
  <c r="M34" i="1"/>
  <c r="K36" i="21" l="1"/>
  <c r="M36" i="21"/>
  <c r="M36" i="20"/>
  <c r="K36" i="20"/>
  <c r="K37" i="20" s="1"/>
  <c r="M36" i="19"/>
  <c r="K36" i="19"/>
  <c r="M36" i="18"/>
  <c r="K36" i="18"/>
  <c r="M37" i="17"/>
  <c r="K37" i="17"/>
  <c r="M36" i="16"/>
  <c r="K36" i="16"/>
  <c r="M36" i="15"/>
  <c r="K36" i="15"/>
  <c r="K36" i="14"/>
  <c r="M36" i="14"/>
  <c r="M38" i="13"/>
  <c r="K38" i="13"/>
  <c r="K36" i="12"/>
  <c r="M36" i="12"/>
  <c r="M36" i="11"/>
  <c r="K36" i="11"/>
  <c r="K36" i="10"/>
  <c r="M36" i="10"/>
  <c r="M36" i="9"/>
  <c r="K36" i="9"/>
  <c r="K35" i="1"/>
  <c r="M35" i="1"/>
  <c r="M37" i="21" l="1"/>
  <c r="K37" i="21"/>
  <c r="M37" i="20"/>
  <c r="K37" i="19"/>
  <c r="M37" i="19"/>
  <c r="M37" i="18"/>
  <c r="K37" i="18"/>
  <c r="K38" i="17"/>
  <c r="M38" i="17"/>
  <c r="M37" i="16"/>
  <c r="K37" i="16"/>
  <c r="M37" i="15"/>
  <c r="K37" i="15"/>
  <c r="M37" i="14"/>
  <c r="K37" i="14"/>
  <c r="M39" i="13"/>
  <c r="K39" i="13"/>
  <c r="K37" i="12"/>
  <c r="M37" i="12"/>
  <c r="K37" i="11"/>
  <c r="M37" i="11"/>
  <c r="M37" i="10"/>
  <c r="K37" i="10"/>
  <c r="M37" i="9"/>
  <c r="K37" i="9"/>
  <c r="K36" i="1"/>
  <c r="M36" i="1"/>
  <c r="M38" i="21" l="1"/>
  <c r="K38" i="21"/>
  <c r="M38" i="20"/>
  <c r="K38" i="20"/>
  <c r="M38" i="19"/>
  <c r="K38" i="19"/>
  <c r="K38" i="18"/>
  <c r="M38" i="18"/>
  <c r="M39" i="17"/>
  <c r="K39" i="17"/>
  <c r="M38" i="16"/>
  <c r="K38" i="16"/>
  <c r="M38" i="15"/>
  <c r="K38" i="15"/>
  <c r="M38" i="14"/>
  <c r="K38" i="14"/>
  <c r="M38" i="12"/>
  <c r="K38" i="12"/>
  <c r="M38" i="11"/>
  <c r="K38" i="11"/>
  <c r="M38" i="10"/>
  <c r="K38" i="10"/>
  <c r="M38" i="9"/>
  <c r="K38" i="9"/>
  <c r="K37" i="1"/>
  <c r="M37" i="1"/>
  <c r="K39" i="21" l="1"/>
  <c r="M39" i="21"/>
  <c r="M39" i="20"/>
  <c r="K39" i="20"/>
  <c r="M39" i="19"/>
  <c r="K39" i="19"/>
  <c r="M39" i="18"/>
  <c r="K39" i="18"/>
  <c r="M39" i="16"/>
  <c r="K39" i="16"/>
  <c r="K39" i="15"/>
  <c r="M39" i="15"/>
  <c r="K39" i="14"/>
  <c r="M39" i="14"/>
  <c r="K39" i="12"/>
  <c r="M39" i="12"/>
  <c r="M39" i="11"/>
  <c r="K39" i="11"/>
  <c r="M39" i="10"/>
  <c r="K39" i="10"/>
  <c r="K39" i="9"/>
  <c r="M39" i="9"/>
  <c r="K38" i="1"/>
  <c r="M38" i="1"/>
  <c r="K39" i="1" l="1"/>
  <c r="M39" i="1"/>
</calcChain>
</file>

<file path=xl/sharedStrings.xml><?xml version="1.0" encoding="utf-8"?>
<sst xmlns="http://schemas.openxmlformats.org/spreadsheetml/2006/main" count="422" uniqueCount="69">
  <si>
    <t>g</t>
    <phoneticPr fontId="1"/>
  </si>
  <si>
    <t>k</t>
    <phoneticPr fontId="1"/>
  </si>
  <si>
    <t>主任</t>
    <rPh sb="0" eb="2">
      <t>シュニン</t>
    </rPh>
    <phoneticPr fontId="1"/>
  </si>
  <si>
    <t>記入者</t>
    <rPh sb="0" eb="3">
      <t>キニュウシャ</t>
    </rPh>
    <phoneticPr fontId="1"/>
  </si>
  <si>
    <t>園所長</t>
    <rPh sb="0" eb="1">
      <t>エン</t>
    </rPh>
    <rPh sb="1" eb="2">
      <t>ショ</t>
    </rPh>
    <rPh sb="2" eb="3">
      <t>チョウ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</si>
  <si>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</si>
  <si>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</si>
  <si>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消費数量 kg</t>
    <rPh sb="0" eb="2">
      <t>ショウヒ</t>
    </rPh>
    <rPh sb="2" eb="4">
      <t>スウリョウ</t>
    </rPh>
    <phoneticPr fontId="1"/>
  </si>
  <si>
    <t>受入数量 kg</t>
    <rPh sb="0" eb="2">
      <t>ウケイレ</t>
    </rPh>
    <rPh sb="2" eb="4">
      <t>スウリョウ</t>
    </rPh>
    <phoneticPr fontId="1"/>
  </si>
  <si>
    <t>前月分繰越</t>
    <rPh sb="0" eb="3">
      <t>ゼンゲツブン</t>
    </rPh>
    <rPh sb="3" eb="5">
      <t>クリコシ</t>
    </rPh>
    <phoneticPr fontId="1"/>
  </si>
  <si>
    <t>k</t>
    <phoneticPr fontId="1"/>
  </si>
  <si>
    <t>Ⓐ</t>
    <phoneticPr fontId="1"/>
  </si>
  <si>
    <t>Ⓑ</t>
    <phoneticPr fontId="1"/>
  </si>
  <si>
    <t>Ⓒ</t>
    <phoneticPr fontId="1"/>
  </si>
  <si>
    <t>Ⓓ＝（Ⓐ＋Ⓑ－Ⓒ）</t>
    <phoneticPr fontId="1"/>
  </si>
  <si>
    <t>計</t>
    <rPh sb="0" eb="1">
      <t>ケイ</t>
    </rPh>
    <phoneticPr fontId="1"/>
  </si>
  <si>
    <t>備考</t>
    <phoneticPr fontId="1"/>
  </si>
  <si>
    <t>給食用スキムミルク受払台帳</t>
    <rPh sb="0" eb="3">
      <t>キュウショクヨウ</t>
    </rPh>
    <rPh sb="9" eb="10">
      <t>ウ</t>
    </rPh>
    <rPh sb="10" eb="11">
      <t>バラ</t>
    </rPh>
    <rPh sb="11" eb="13">
      <t>ダイチョウ</t>
    </rPh>
    <phoneticPr fontId="1"/>
  </si>
  <si>
    <t>残　　量 kg</t>
    <rPh sb="0" eb="1">
      <t>ザン</t>
    </rPh>
    <rPh sb="3" eb="4">
      <t>リョウ</t>
    </rPh>
    <phoneticPr fontId="1"/>
  </si>
  <si>
    <t>照合の結果を右に入力
①現物＞台帳⇒ﾌﾟﾗｽ入力
②台帳＞現物⇒ﾏｲﾅｽ入力</t>
    <rPh sb="0" eb="2">
      <t>ショウゴウ</t>
    </rPh>
    <rPh sb="3" eb="5">
      <t>ケッカ</t>
    </rPh>
    <rPh sb="6" eb="7">
      <t>ミギ</t>
    </rPh>
    <rPh sb="8" eb="10">
      <t>ニュウリョク</t>
    </rPh>
    <rPh sb="12" eb="14">
      <t>ゲンブツ</t>
    </rPh>
    <rPh sb="15" eb="17">
      <t>ダイチョウ</t>
    </rPh>
    <rPh sb="22" eb="24">
      <t>ニュウリョク</t>
    </rPh>
    <rPh sb="26" eb="28">
      <t>ダイチョウ</t>
    </rPh>
    <rPh sb="29" eb="31">
      <t>ゲンブツ</t>
    </rPh>
    <phoneticPr fontId="1"/>
  </si>
  <si>
    <t>月分</t>
    <phoneticPr fontId="1"/>
  </si>
  <si>
    <t>g</t>
    <phoneticPr fontId="1"/>
  </si>
  <si>
    <t>　　・</t>
    <phoneticPr fontId="18"/>
  </si>
  <si>
    <t>受入及び使用した時には、必ずその都度、数量を記入してください。</t>
    <rPh sb="0" eb="2">
      <t>ウケイレ</t>
    </rPh>
    <rPh sb="2" eb="3">
      <t>オヨ</t>
    </rPh>
    <rPh sb="4" eb="6">
      <t>シヨウ</t>
    </rPh>
    <rPh sb="8" eb="9">
      <t>トキ</t>
    </rPh>
    <rPh sb="12" eb="13">
      <t>カナラ</t>
    </rPh>
    <rPh sb="16" eb="18">
      <t>ツド</t>
    </rPh>
    <rPh sb="19" eb="21">
      <t>スウリョウ</t>
    </rPh>
    <rPh sb="22" eb="24">
      <t>キニュウ</t>
    </rPh>
    <phoneticPr fontId="18"/>
  </si>
  <si>
    <r>
      <t>当月の受入数量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Ⓑ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、及び消費数量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Ⓒ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と、残量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をそれぞれ記入してください。</t>
    </r>
    <rPh sb="0" eb="2">
      <t>トウゲツ</t>
    </rPh>
    <rPh sb="3" eb="5">
      <t>ウケイレ</t>
    </rPh>
    <rPh sb="5" eb="7">
      <t>スウリョウ</t>
    </rPh>
    <rPh sb="11" eb="12">
      <t>オヨ</t>
    </rPh>
    <rPh sb="13" eb="15">
      <t>ショウヒ</t>
    </rPh>
    <rPh sb="15" eb="17">
      <t>スウリョウ</t>
    </rPh>
    <rPh sb="22" eb="24">
      <t>ザンリョウ</t>
    </rPh>
    <rPh sb="32" eb="34">
      <t>キニュウ</t>
    </rPh>
    <phoneticPr fontId="18"/>
  </si>
  <si>
    <r>
      <rPr>
        <sz val="10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の数量に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Ⓔ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照合の結果を加味した数を、「翌月の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欄」に記入してください。</t>
    </r>
    <rPh sb="3" eb="4">
      <t>スウ</t>
    </rPh>
    <rPh sb="4" eb="5">
      <t>リョウ</t>
    </rPh>
    <rPh sb="9" eb="11">
      <t>ショウゴウ</t>
    </rPh>
    <rPh sb="12" eb="14">
      <t>ケッカ</t>
    </rPh>
    <rPh sb="15" eb="17">
      <t>カミ</t>
    </rPh>
    <rPh sb="19" eb="20">
      <t>スウ</t>
    </rPh>
    <rPh sb="23" eb="25">
      <t>ヨクゲツ</t>
    </rPh>
    <rPh sb="29" eb="30">
      <t>ラン</t>
    </rPh>
    <rPh sb="32" eb="34">
      <t>キニュウ</t>
    </rPh>
    <phoneticPr fontId="18"/>
  </si>
  <si>
    <t>訂正がある場合には、二重取り消し線で訂正ください。</t>
    <rPh sb="0" eb="2">
      <t>テイセイ</t>
    </rPh>
    <rPh sb="5" eb="7">
      <t>バアイ</t>
    </rPh>
    <rPh sb="10" eb="12">
      <t>ニジュウ</t>
    </rPh>
    <rPh sb="12" eb="13">
      <t>ト</t>
    </rPh>
    <rPh sb="14" eb="15">
      <t>ケ</t>
    </rPh>
    <rPh sb="16" eb="17">
      <t>セン</t>
    </rPh>
    <rPh sb="18" eb="20">
      <t>テイセイ</t>
    </rPh>
    <phoneticPr fontId="18"/>
  </si>
  <si>
    <t>日</t>
    <rPh sb="0" eb="1">
      <t>ニチ</t>
    </rPh>
    <phoneticPr fontId="18"/>
  </si>
  <si>
    <t>曜</t>
    <rPh sb="0" eb="1">
      <t>ヒカリ</t>
    </rPh>
    <phoneticPr fontId="18"/>
  </si>
  <si>
    <t>　　受入数量　㎏</t>
    <rPh sb="2" eb="4">
      <t>ウケイレ</t>
    </rPh>
    <rPh sb="4" eb="6">
      <t>スウリョウ</t>
    </rPh>
    <phoneticPr fontId="18"/>
  </si>
  <si>
    <t>　　消費数量　㎏</t>
    <rPh sb="2" eb="4">
      <t>ショウヒ</t>
    </rPh>
    <rPh sb="4" eb="6">
      <t>スウリョウ</t>
    </rPh>
    <phoneticPr fontId="18"/>
  </si>
  <si>
    <t>　　　残　量　　㎏</t>
    <rPh sb="3" eb="4">
      <t>ザン</t>
    </rPh>
    <rPh sb="5" eb="6">
      <t>リョウ</t>
    </rPh>
    <phoneticPr fontId="18"/>
  </si>
  <si>
    <t>備考</t>
    <rPh sb="0" eb="2">
      <t>ビコウ</t>
    </rPh>
    <phoneticPr fontId="18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</si>
  <si>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        k</t>
    </r>
    <phoneticPr fontId="18"/>
  </si>
  <si>
    <t xml:space="preserve">             g</t>
    <phoneticPr fontId="18"/>
  </si>
  <si>
    <t>前月分繰越</t>
    <rPh sb="0" eb="2">
      <t>ゼンゲツ</t>
    </rPh>
    <rPh sb="2" eb="3">
      <t>ブン</t>
    </rPh>
    <rPh sb="3" eb="5">
      <t>クリコシ</t>
    </rPh>
    <phoneticPr fontId="18"/>
  </si>
  <si>
    <t>000</t>
    <phoneticPr fontId="18"/>
  </si>
  <si>
    <t>水</t>
    <rPh sb="0" eb="1">
      <t>スイ</t>
    </rPh>
    <phoneticPr fontId="18"/>
  </si>
  <si>
    <t>木</t>
    <rPh sb="0" eb="1">
      <t>モク</t>
    </rPh>
    <phoneticPr fontId="18"/>
  </si>
  <si>
    <t>500</t>
    <phoneticPr fontId="18"/>
  </si>
  <si>
    <t>金</t>
    <rPh sb="0" eb="1">
      <t>キン</t>
    </rPh>
    <phoneticPr fontId="18"/>
  </si>
  <si>
    <t>　児童育成協会より受入</t>
    <rPh sb="1" eb="3">
      <t>ジドウ</t>
    </rPh>
    <rPh sb="3" eb="5">
      <t>イクセイ</t>
    </rPh>
    <rPh sb="5" eb="7">
      <t>キョウカイ</t>
    </rPh>
    <rPh sb="9" eb="11">
      <t>ウケイレ</t>
    </rPh>
    <phoneticPr fontId="18"/>
  </si>
  <si>
    <t>火</t>
  </si>
  <si>
    <t>木</t>
  </si>
  <si>
    <r>
      <t xml:space="preserve"> </t>
    </r>
    <r>
      <rPr>
        <b/>
        <sz val="9"/>
        <color indexed="8"/>
        <rFont val="ＭＳ Ｐゴシック"/>
        <family val="3"/>
        <charset val="128"/>
      </rPr>
      <t>Ⓑ</t>
    </r>
    <phoneticPr fontId="18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</si>
  <si>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Ⓒ</t>
    </r>
    <phoneticPr fontId="18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</si>
  <si>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b/>
        <sz val="8"/>
        <color indexed="8"/>
        <rFont val="ＭＳ Ｐ明朝"/>
        <family val="1"/>
        <charset val="128"/>
      </rPr>
      <t>=</t>
    </r>
    <r>
      <rPr>
        <sz val="8"/>
        <color indexed="8"/>
        <rFont val="ＭＳ Ｐ明朝"/>
        <family val="1"/>
        <charset val="128"/>
      </rPr>
      <t xml:space="preserve"> </t>
    </r>
    <r>
      <rPr>
        <sz val="8"/>
        <color indexed="8"/>
        <rFont val="ＭＳ Ｐ明朝"/>
        <family val="1"/>
        <charset val="128"/>
      </rPr>
      <t>（ Ⓐ+Ⓑ-Ⓒ ）</t>
    </r>
    <phoneticPr fontId="18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</si>
  <si>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Ⓔ</t>
    </r>
    <phoneticPr fontId="18"/>
  </si>
  <si>
    <t>　　　計</t>
    <rPh sb="3" eb="4">
      <t>ケイ</t>
    </rPh>
    <phoneticPr fontId="18"/>
  </si>
  <si>
    <r>
      <t>　　　　　ｋ
　　</t>
    </r>
    <r>
      <rPr>
        <sz val="14"/>
        <color indexed="8"/>
        <rFont val="ＭＳ Ｐ明朝"/>
        <family val="1"/>
        <charset val="128"/>
      </rPr>
      <t>　12</t>
    </r>
    <phoneticPr fontId="18"/>
  </si>
  <si>
    <r>
      <t xml:space="preserve">　　　　　　g
</t>
    </r>
    <r>
      <rPr>
        <sz val="12"/>
        <color indexed="8"/>
        <rFont val="ＭＳ Ｐ明朝"/>
        <family val="1"/>
        <charset val="128"/>
      </rPr>
      <t>　000</t>
    </r>
    <phoneticPr fontId="18"/>
  </si>
  <si>
    <r>
      <t>　　　　　ｋ
　　</t>
    </r>
    <r>
      <rPr>
        <sz val="14"/>
        <color indexed="8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 xml:space="preserve"> 4</t>
    </r>
    <phoneticPr fontId="18"/>
  </si>
  <si>
    <r>
      <t>　　　　　ｋ
　　</t>
    </r>
    <r>
      <rPr>
        <sz val="14"/>
        <color indexed="8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 xml:space="preserve"> 11</t>
    </r>
    <phoneticPr fontId="18"/>
  </si>
  <si>
    <r>
      <t>　照合の結果</t>
    </r>
    <r>
      <rPr>
        <sz val="12"/>
        <color indexed="8"/>
        <rFont val="ＭＳ Ｐ明朝"/>
        <family val="1"/>
        <charset val="128"/>
      </rPr>
      <t>　200</t>
    </r>
    <r>
      <rPr>
        <sz val="8"/>
        <color indexed="8"/>
        <rFont val="ＭＳ Ｐ明朝"/>
        <family val="1"/>
        <charset val="128"/>
      </rPr>
      <t>　 ｇ</t>
    </r>
    <rPh sb="1" eb="3">
      <t>ショウゴウ</t>
    </rPh>
    <rPh sb="4" eb="6">
      <t>ケッカ</t>
    </rPh>
    <phoneticPr fontId="18"/>
  </si>
  <si>
    <t>増
減</t>
    <rPh sb="0" eb="1">
      <t>ゾウ</t>
    </rPh>
    <rPh sb="2" eb="3">
      <t>ゲン</t>
    </rPh>
    <phoneticPr fontId="18"/>
  </si>
  <si>
    <t>・・・市町村・同一法人内の複数施設で小分けに使用すること</t>
    <rPh sb="3" eb="6">
      <t>シチョウソン</t>
    </rPh>
    <rPh sb="7" eb="9">
      <t>ドウイツ</t>
    </rPh>
    <rPh sb="9" eb="12">
      <t>ホウジンナイ</t>
    </rPh>
    <rPh sb="13" eb="15">
      <t>フクスウ</t>
    </rPh>
    <rPh sb="15" eb="17">
      <t>シセツ</t>
    </rPh>
    <rPh sb="18" eb="20">
      <t>コワ</t>
    </rPh>
    <rPh sb="22" eb="24">
      <t>シヨウ</t>
    </rPh>
    <phoneticPr fontId="33"/>
  </si>
  <si>
    <r>
      <t>★　</t>
    </r>
    <r>
      <rPr>
        <b/>
        <u/>
        <sz val="10.5"/>
        <color theme="1"/>
        <rFont val="ＭＳ Ｐゴシック"/>
        <family val="3"/>
        <charset val="128"/>
      </rPr>
      <t>共同使用は、必ず事前に児童育成協会への連絡が必要です</t>
    </r>
    <r>
      <rPr>
        <b/>
        <sz val="10.5"/>
        <color theme="1"/>
        <rFont val="ＭＳ Ｐゴシック"/>
        <family val="3"/>
        <charset val="128"/>
      </rPr>
      <t>　★</t>
    </r>
    <rPh sb="2" eb="4">
      <t>キョウドウ</t>
    </rPh>
    <rPh sb="4" eb="6">
      <t>シヨウ</t>
    </rPh>
    <rPh sb="8" eb="9">
      <t>カナラ</t>
    </rPh>
    <rPh sb="10" eb="12">
      <t>ジゼン</t>
    </rPh>
    <rPh sb="13" eb="15">
      <t>ジドウ</t>
    </rPh>
    <rPh sb="15" eb="17">
      <t>イクセイ</t>
    </rPh>
    <rPh sb="17" eb="19">
      <t>キョウカイ</t>
    </rPh>
    <rPh sb="21" eb="23">
      <t>レンラク</t>
    </rPh>
    <rPh sb="24" eb="26">
      <t>ヒツヨウ</t>
    </rPh>
    <phoneticPr fontId="33"/>
  </si>
  <si>
    <t>登録された「共同使用グループ」以外へスキムミルクを移動する場合には、従来通り、必ず事前に</t>
    <rPh sb="0" eb="2">
      <t>トウロク</t>
    </rPh>
    <rPh sb="6" eb="8">
      <t>キョウドウ</t>
    </rPh>
    <rPh sb="8" eb="10">
      <t>シヨウ</t>
    </rPh>
    <rPh sb="15" eb="17">
      <t>イガイ</t>
    </rPh>
    <rPh sb="25" eb="27">
      <t>イドウ</t>
    </rPh>
    <rPh sb="29" eb="31">
      <t>バアイ</t>
    </rPh>
    <rPh sb="34" eb="36">
      <t>ジュウライ</t>
    </rPh>
    <rPh sb="36" eb="37">
      <t>ドオ</t>
    </rPh>
    <rPh sb="39" eb="40">
      <t>カナラ</t>
    </rPh>
    <rPh sb="41" eb="43">
      <t>ジゼン</t>
    </rPh>
    <phoneticPr fontId="33"/>
  </si>
  <si>
    <t>税関への届出が必要です。ご注意ください。</t>
    <rPh sb="0" eb="2">
      <t>ゼイカン</t>
    </rPh>
    <rPh sb="4" eb="6">
      <t>トドケデ</t>
    </rPh>
    <rPh sb="7" eb="9">
      <t>ヒツヨウ</t>
    </rPh>
    <rPh sb="13" eb="15">
      <t>チュウイ</t>
    </rPh>
    <phoneticPr fontId="33"/>
  </si>
  <si>
    <t>共同使用の登録確認については、当協会からのお知らせ（年4回発行）『スキムミルク送付のご案内』</t>
    <rPh sb="0" eb="2">
      <t>キョウドウ</t>
    </rPh>
    <rPh sb="2" eb="4">
      <t>シヨウ</t>
    </rPh>
    <rPh sb="5" eb="7">
      <t>トウロク</t>
    </rPh>
    <rPh sb="7" eb="9">
      <t>カクニン</t>
    </rPh>
    <rPh sb="15" eb="16">
      <t>トウ</t>
    </rPh>
    <rPh sb="16" eb="18">
      <t>キョウカイ</t>
    </rPh>
    <rPh sb="22" eb="23">
      <t>シ</t>
    </rPh>
    <rPh sb="26" eb="27">
      <t>ネン</t>
    </rPh>
    <rPh sb="28" eb="29">
      <t>カイ</t>
    </rPh>
    <rPh sb="29" eb="31">
      <t>ハッコウ</t>
    </rPh>
    <rPh sb="39" eb="41">
      <t>ソウフ</t>
    </rPh>
    <rPh sb="43" eb="45">
      <t>アンナイ</t>
    </rPh>
    <phoneticPr fontId="33"/>
  </si>
  <si>
    <t>の宛名欄に『共同使用登録済】と表示されますので、必ずご確認ください。</t>
    <rPh sb="1" eb="3">
      <t>アテナ</t>
    </rPh>
    <rPh sb="3" eb="4">
      <t>ラン</t>
    </rPh>
    <rPh sb="6" eb="8">
      <t>キョウドウ</t>
    </rPh>
    <rPh sb="8" eb="10">
      <t>シヨウ</t>
    </rPh>
    <rPh sb="10" eb="12">
      <t>トウロク</t>
    </rPh>
    <rPh sb="12" eb="13">
      <t>ズ</t>
    </rPh>
    <rPh sb="15" eb="17">
      <t>ヒョウジ</t>
    </rPh>
    <rPh sb="24" eb="25">
      <t>カナラ</t>
    </rPh>
    <rPh sb="27" eb="29">
      <t>カクニン</t>
    </rPh>
    <phoneticPr fontId="33"/>
  </si>
  <si>
    <t>＜台帳記載方法（共同使用の場合）＞</t>
    <rPh sb="1" eb="3">
      <t>ダイチョウ</t>
    </rPh>
    <rPh sb="3" eb="5">
      <t>キサイ</t>
    </rPh>
    <rPh sb="5" eb="7">
      <t>ホウホウ</t>
    </rPh>
    <rPh sb="8" eb="10">
      <t>キョウドウ</t>
    </rPh>
    <rPh sb="10" eb="12">
      <t>シヨウ</t>
    </rPh>
    <rPh sb="13" eb="15">
      <t>バアイ</t>
    </rPh>
    <phoneticPr fontId="33"/>
  </si>
  <si>
    <r>
      <t>受渡しを行う際、受渡日の備考欄に必ず、</t>
    </r>
    <r>
      <rPr>
        <sz val="10"/>
        <color indexed="8"/>
        <rFont val="ＭＳ Ｐ明朝"/>
        <family val="1"/>
        <charset val="128"/>
      </rPr>
      <t>①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【共同使用】と記入し、②</t>
    </r>
    <r>
      <rPr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相手施設名</t>
    </r>
    <r>
      <rPr>
        <sz val="10"/>
        <color indexed="8"/>
        <rFont val="ＭＳ Ｐ明朝"/>
        <family val="1"/>
        <charset val="128"/>
      </rPr>
      <t>と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③</t>
    </r>
    <r>
      <rPr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 xml:space="preserve">受渡数量を </t>
    </r>
    <rPh sb="0" eb="2">
      <t>ウケワタ</t>
    </rPh>
    <rPh sb="4" eb="5">
      <t>オコナ</t>
    </rPh>
    <rPh sb="6" eb="7">
      <t>サイ</t>
    </rPh>
    <rPh sb="8" eb="10">
      <t>ウケワタ</t>
    </rPh>
    <rPh sb="10" eb="11">
      <t>ヒ</t>
    </rPh>
    <rPh sb="12" eb="14">
      <t>ビコウ</t>
    </rPh>
    <rPh sb="14" eb="15">
      <t>ラン</t>
    </rPh>
    <phoneticPr fontId="18"/>
  </si>
  <si>
    <t>記載してください。</t>
    <phoneticPr fontId="18"/>
  </si>
  <si>
    <r>
      <t xml:space="preserve"> </t>
    </r>
    <r>
      <rPr>
        <sz val="8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        k</t>
    </r>
    <phoneticPr fontId="18"/>
  </si>
  <si>
    <r>
      <t>　</t>
    </r>
    <r>
      <rPr>
        <sz val="9"/>
        <color indexed="8"/>
        <rFont val="ＭＳ Ｐゴシック"/>
        <family val="3"/>
        <charset val="128"/>
      </rPr>
      <t>共同使用</t>
    </r>
    <r>
      <rPr>
        <sz val="9"/>
        <color indexed="8"/>
        <rFont val="ＭＳ Ｐ明朝"/>
        <family val="1"/>
        <charset val="128"/>
      </rPr>
      <t xml:space="preserve">
 　　○○保育園へ6㎏払出
　　 △△保育園へ4㎏払出</t>
    </r>
    <rPh sb="1" eb="3">
      <t>キョウドウ</t>
    </rPh>
    <rPh sb="3" eb="5">
      <t>シヨウ</t>
    </rPh>
    <rPh sb="11" eb="14">
      <t>ホイクエン</t>
    </rPh>
    <rPh sb="17" eb="19">
      <t>ハライダシ</t>
    </rPh>
    <rPh sb="25" eb="28">
      <t>ホイクエン</t>
    </rPh>
    <rPh sb="31" eb="33">
      <t>ハライダシ</t>
    </rPh>
    <phoneticPr fontId="18"/>
  </si>
  <si>
    <t>土</t>
    <rPh sb="0" eb="1">
      <t>ド</t>
    </rPh>
    <phoneticPr fontId="18"/>
  </si>
  <si>
    <r>
      <t>　</t>
    </r>
    <r>
      <rPr>
        <sz val="9"/>
        <color indexed="8"/>
        <rFont val="ＭＳ Ｐゴシック"/>
        <family val="3"/>
        <charset val="128"/>
      </rPr>
      <t>共同使用</t>
    </r>
    <r>
      <rPr>
        <sz val="9"/>
        <color indexed="8"/>
        <rFont val="ＭＳ Ｐ明朝"/>
        <family val="1"/>
        <charset val="128"/>
      </rPr>
      <t xml:space="preserve">
　　○○保育園より3㎏受入</t>
    </r>
    <rPh sb="1" eb="3">
      <t>キョウドウ</t>
    </rPh>
    <rPh sb="3" eb="5">
      <t>シヨウ</t>
    </rPh>
    <rPh sb="10" eb="13">
      <t>ホイクエン</t>
    </rPh>
    <rPh sb="17" eb="19">
      <t>ウケイレ</t>
    </rPh>
    <phoneticPr fontId="18"/>
  </si>
  <si>
    <t>（払出日と受入日が同日となるようにご記入ください。）</t>
    <rPh sb="1" eb="3">
      <t>ハライダシ</t>
    </rPh>
    <rPh sb="3" eb="4">
      <t>ビ</t>
    </rPh>
    <rPh sb="5" eb="8">
      <t>ウケイレビ</t>
    </rPh>
    <rPh sb="9" eb="11">
      <t>ドウジツ</t>
    </rPh>
    <rPh sb="18" eb="20">
      <t>キニュウ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</si>
</sst>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g&quot;;[Red]\▲#,##0&quot;g&quot;"/>
    <numFmt numFmtId="177" formatCode="&quot;令和&quot;0&quot;年&quot;"/>
    <numFmt numFmtId="178" formatCode="\(0&quot;年&quot;\)"/>
    <numFmt numFmtId="179" formatCode="d;@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HG明朝E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b/>
      <sz val="10.5"/>
      <color theme="1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 diagonalUp="1"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dotted">
        <color theme="0" tint="-0.24994659260841701"/>
      </left>
      <right style="thin">
        <color indexed="64"/>
      </right>
      <top/>
      <bottom/>
      <diagonal style="hair">
        <color indexed="64"/>
      </diagonal>
    </border>
    <border>
      <left style="dotted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34998626667073579"/>
      </right>
      <top/>
      <bottom/>
      <diagonal/>
    </border>
    <border>
      <left style="dotted">
        <color theme="0" tint="-0.24994659260841701"/>
      </left>
      <right style="hair">
        <color indexed="64"/>
      </right>
      <top/>
      <bottom/>
      <diagonal/>
    </border>
    <border>
      <left style="hair">
        <color indexed="64"/>
      </left>
      <right style="dotted">
        <color theme="0" tint="-0.24994659260841701"/>
      </right>
      <top/>
      <bottom/>
      <diagonal/>
    </border>
    <border>
      <left style="thin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theme="0" tint="-0.24994659260841701"/>
      </right>
      <top/>
      <bottom/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5" fillId="0" borderId="23" xfId="1" applyFont="1" applyBorder="1" applyAlignment="1" applyProtection="1">
      <alignment vertical="center" shrinkToFit="1"/>
      <protection locked="0"/>
    </xf>
    <xf numFmtId="38" fontId="5" fillId="0" borderId="32" xfId="1" applyFont="1" applyBorder="1" applyAlignment="1" applyProtection="1">
      <alignment vertical="center" shrinkToFit="1"/>
      <protection locked="0"/>
    </xf>
    <xf numFmtId="38" fontId="6" fillId="0" borderId="34" xfId="1" applyFont="1" applyFill="1" applyBorder="1" applyAlignment="1" applyProtection="1">
      <alignment vertical="center" shrinkToFit="1"/>
      <protection locked="0"/>
    </xf>
    <xf numFmtId="38" fontId="6" fillId="0" borderId="36" xfId="1" applyFont="1" applyFill="1" applyBorder="1" applyAlignment="1" applyProtection="1">
      <alignment vertical="center" shrinkToFit="1"/>
      <protection locked="0"/>
    </xf>
    <xf numFmtId="38" fontId="6" fillId="0" borderId="41" xfId="1" applyFont="1" applyFill="1" applyBorder="1" applyAlignment="1" applyProtection="1">
      <alignment vertical="center" shrinkToFit="1"/>
      <protection locked="0"/>
    </xf>
    <xf numFmtId="38" fontId="6" fillId="0" borderId="43" xfId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3" fillId="0" borderId="24" xfId="0" applyFont="1" applyBorder="1" applyAlignment="1">
      <alignment vertical="center" shrinkToFit="1"/>
    </xf>
    <xf numFmtId="0" fontId="3" fillId="0" borderId="29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0" fillId="0" borderId="25" xfId="0" applyBorder="1">
      <alignment vertical="center"/>
    </xf>
    <xf numFmtId="38" fontId="0" fillId="0" borderId="9" xfId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vertical="center" shrinkToFit="1"/>
    </xf>
    <xf numFmtId="0" fontId="0" fillId="0" borderId="23" xfId="0" applyBorder="1">
      <alignment vertical="center"/>
    </xf>
    <xf numFmtId="0" fontId="0" fillId="0" borderId="9" xfId="0" applyBorder="1">
      <alignment vertical="center"/>
    </xf>
    <xf numFmtId="0" fontId="0" fillId="0" borderId="26" xfId="0" applyBorder="1">
      <alignment vertical="center"/>
    </xf>
    <xf numFmtId="38" fontId="6" fillId="0" borderId="34" xfId="1" applyFont="1" applyFill="1" applyBorder="1" applyAlignment="1" applyProtection="1">
      <alignment vertical="center" shrinkToFit="1"/>
    </xf>
    <xf numFmtId="38" fontId="6" fillId="0" borderId="35" xfId="1" applyFont="1" applyFill="1" applyBorder="1" applyAlignment="1" applyProtection="1">
      <alignment vertical="center" shrinkToFit="1"/>
    </xf>
    <xf numFmtId="38" fontId="6" fillId="0" borderId="36" xfId="1" applyFont="1" applyFill="1" applyBorder="1" applyAlignment="1" applyProtection="1">
      <alignment vertical="center" shrinkToFit="1"/>
    </xf>
    <xf numFmtId="38" fontId="6" fillId="0" borderId="37" xfId="1" applyFont="1" applyFill="1" applyBorder="1" applyAlignment="1" applyProtection="1">
      <alignment vertical="center" shrinkToFit="1"/>
    </xf>
    <xf numFmtId="38" fontId="6" fillId="0" borderId="42" xfId="1" applyFont="1" applyFill="1" applyBorder="1" applyAlignment="1" applyProtection="1">
      <alignment vertical="center" shrinkToFit="1"/>
    </xf>
    <xf numFmtId="38" fontId="6" fillId="0" borderId="43" xfId="1" applyFont="1" applyFill="1" applyBorder="1" applyAlignment="1" applyProtection="1">
      <alignment vertical="center" shrinkToFit="1"/>
    </xf>
    <xf numFmtId="38" fontId="6" fillId="0" borderId="44" xfId="1" applyFont="1" applyFill="1" applyBorder="1" applyAlignment="1" applyProtection="1">
      <alignment vertical="center" shrinkToFit="1"/>
    </xf>
    <xf numFmtId="0" fontId="7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38" fontId="6" fillId="0" borderId="48" xfId="1" applyFont="1" applyBorder="1" applyAlignment="1" applyProtection="1">
      <alignment vertical="center" shrinkToFit="1"/>
    </xf>
    <xf numFmtId="38" fontId="6" fillId="0" borderId="49" xfId="1" applyFont="1" applyBorder="1" applyAlignment="1" applyProtection="1">
      <alignment vertical="center" shrinkToFit="1"/>
    </xf>
    <xf numFmtId="38" fontId="6" fillId="0" borderId="50" xfId="1" applyFont="1" applyBorder="1" applyAlignment="1" applyProtection="1">
      <alignment vertical="center" shrinkToFit="1"/>
    </xf>
    <xf numFmtId="38" fontId="6" fillId="0" borderId="51" xfId="1" applyFont="1" applyBorder="1" applyAlignment="1" applyProtection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0" xfId="0" applyBorder="1">
      <alignment vertical="center"/>
    </xf>
    <xf numFmtId="0" fontId="0" fillId="0" borderId="27" xfId="0" applyBorder="1">
      <alignment vertical="center"/>
    </xf>
    <xf numFmtId="0" fontId="2" fillId="0" borderId="28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  <xf numFmtId="38" fontId="5" fillId="0" borderId="17" xfId="1" applyFont="1" applyBorder="1" applyAlignment="1" applyProtection="1">
      <alignment vertical="center" shrinkToFit="1"/>
    </xf>
    <xf numFmtId="38" fontId="5" fillId="0" borderId="3" xfId="1" applyFont="1" applyBorder="1" applyAlignment="1" applyProtection="1">
      <alignment vertical="center" shrinkToFit="1"/>
    </xf>
    <xf numFmtId="38" fontId="5" fillId="0" borderId="31" xfId="1" applyFont="1" applyBorder="1" applyAlignment="1" applyProtection="1">
      <alignment vertical="center" shrinkToFit="1"/>
    </xf>
    <xf numFmtId="38" fontId="5" fillId="0" borderId="15" xfId="1" applyFont="1" applyBorder="1" applyAlignment="1" applyProtection="1">
      <alignment vertical="center" shrinkToFit="1"/>
    </xf>
    <xf numFmtId="0" fontId="7" fillId="0" borderId="53" xfId="0" applyFont="1" applyBorder="1" applyAlignment="1">
      <alignment horizontal="center" vertical="center"/>
    </xf>
    <xf numFmtId="38" fontId="6" fillId="0" borderId="54" xfId="1" applyFont="1" applyFill="1" applyBorder="1" applyAlignment="1" applyProtection="1">
      <alignment vertical="center" shrinkToFit="1"/>
    </xf>
    <xf numFmtId="0" fontId="13" fillId="0" borderId="40" xfId="0" applyFont="1" applyBorder="1" applyAlignment="1">
      <alignment horizontal="center" vertical="center"/>
    </xf>
    <xf numFmtId="0" fontId="14" fillId="0" borderId="0" xfId="0" applyFont="1">
      <alignment vertical="center"/>
    </xf>
    <xf numFmtId="179" fontId="7" fillId="0" borderId="33" xfId="0" applyNumberFormat="1" applyFont="1" applyBorder="1" applyAlignment="1">
      <alignment horizontal="center" vertical="center"/>
    </xf>
    <xf numFmtId="179" fontId="7" fillId="0" borderId="39" xfId="0" applyNumberFormat="1" applyFont="1" applyBorder="1" applyAlignment="1">
      <alignment horizontal="center" vertical="center"/>
    </xf>
    <xf numFmtId="179" fontId="7" fillId="0" borderId="63" xfId="0" applyNumberFormat="1" applyFont="1" applyBorder="1" applyAlignment="1">
      <alignment horizontal="center" vertical="center"/>
    </xf>
    <xf numFmtId="179" fontId="7" fillId="0" borderId="53" xfId="0" applyNumberFormat="1" applyFont="1" applyBorder="1" applyAlignment="1">
      <alignment horizontal="center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19" fillId="0" borderId="0" xfId="2" applyFont="1">
      <alignment vertical="center"/>
    </xf>
    <xf numFmtId="0" fontId="22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19" xfId="2" applyFont="1" applyBorder="1">
      <alignment vertical="center"/>
    </xf>
    <xf numFmtId="0" fontId="19" fillId="0" borderId="64" xfId="2" applyFont="1" applyBorder="1" applyAlignment="1">
      <alignment horizontal="center" vertical="center"/>
    </xf>
    <xf numFmtId="0" fontId="19" fillId="0" borderId="65" xfId="2" applyFont="1" applyBorder="1">
      <alignment vertical="center"/>
    </xf>
    <xf numFmtId="0" fontId="19" fillId="0" borderId="1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3" fillId="0" borderId="28" xfId="2" applyFont="1" applyBorder="1" applyAlignment="1">
      <alignment vertical="top"/>
    </xf>
    <xf numFmtId="0" fontId="23" fillId="0" borderId="68" xfId="2" applyFont="1" applyBorder="1" applyAlignment="1">
      <alignment vertical="top"/>
    </xf>
    <xf numFmtId="0" fontId="19" fillId="0" borderId="28" xfId="2" applyFont="1" applyBorder="1" applyAlignment="1">
      <alignment horizontal="center" vertical="center"/>
    </xf>
    <xf numFmtId="0" fontId="19" fillId="0" borderId="11" xfId="2" applyFont="1" applyBorder="1">
      <alignment vertical="center"/>
    </xf>
    <xf numFmtId="0" fontId="25" fillId="0" borderId="10" xfId="2" applyFont="1" applyBorder="1" applyAlignment="1">
      <alignment vertical="top"/>
    </xf>
    <xf numFmtId="0" fontId="26" fillId="0" borderId="69" xfId="2" applyFont="1" applyBorder="1">
      <alignment vertical="center"/>
    </xf>
    <xf numFmtId="49" fontId="26" fillId="0" borderId="68" xfId="2" applyNumberFormat="1" applyFont="1" applyBorder="1" applyAlignment="1">
      <alignment horizontal="center" vertical="center"/>
    </xf>
    <xf numFmtId="0" fontId="27" fillId="0" borderId="28" xfId="2" applyFont="1" applyBorder="1" applyAlignment="1">
      <alignment vertical="center" wrapText="1"/>
    </xf>
    <xf numFmtId="0" fontId="23" fillId="0" borderId="11" xfId="2" applyFont="1" applyBorder="1" applyAlignment="1">
      <alignment vertical="center" wrapText="1"/>
    </xf>
    <xf numFmtId="0" fontId="28" fillId="0" borderId="70" xfId="2" applyFont="1" applyBorder="1" applyAlignment="1">
      <alignment horizontal="center" vertical="center"/>
    </xf>
    <xf numFmtId="0" fontId="28" fillId="0" borderId="71" xfId="2" applyFont="1" applyBorder="1" applyAlignment="1">
      <alignment horizontal="center" vertical="center"/>
    </xf>
    <xf numFmtId="0" fontId="26" fillId="0" borderId="72" xfId="2" applyFont="1" applyBorder="1">
      <alignment vertical="center"/>
    </xf>
    <xf numFmtId="0" fontId="26" fillId="0" borderId="73" xfId="2" applyFont="1" applyBorder="1" applyAlignment="1">
      <alignment horizontal="center" vertical="center"/>
    </xf>
    <xf numFmtId="0" fontId="26" fillId="0" borderId="74" xfId="2" applyFont="1" applyBorder="1">
      <alignment vertical="center"/>
    </xf>
    <xf numFmtId="49" fontId="26" fillId="0" borderId="73" xfId="2" applyNumberFormat="1" applyFont="1" applyBorder="1" applyAlignment="1">
      <alignment horizontal="center" vertical="center"/>
    </xf>
    <xf numFmtId="0" fontId="27" fillId="0" borderId="75" xfId="2" applyFont="1" applyBorder="1" applyAlignment="1">
      <alignment vertical="center" wrapText="1"/>
    </xf>
    <xf numFmtId="0" fontId="23" fillId="0" borderId="76" xfId="2" applyFont="1" applyBorder="1" applyAlignment="1">
      <alignment vertical="center" wrapText="1"/>
    </xf>
    <xf numFmtId="0" fontId="26" fillId="0" borderId="74" xfId="2" applyFont="1" applyBorder="1" applyAlignment="1"/>
    <xf numFmtId="49" fontId="26" fillId="0" borderId="73" xfId="2" applyNumberFormat="1" applyFont="1" applyBorder="1" applyAlignment="1">
      <alignment horizontal="center"/>
    </xf>
    <xf numFmtId="0" fontId="27" fillId="0" borderId="75" xfId="2" applyFont="1" applyBorder="1" applyAlignment="1">
      <alignment vertical="top" wrapText="1"/>
    </xf>
    <xf numFmtId="0" fontId="27" fillId="0" borderId="76" xfId="2" applyFont="1" applyBorder="1" applyAlignment="1">
      <alignment vertical="top" wrapText="1"/>
    </xf>
    <xf numFmtId="0" fontId="28" fillId="0" borderId="77" xfId="2" applyFont="1" applyBorder="1" applyAlignment="1">
      <alignment horizontal="center" vertical="center"/>
    </xf>
    <xf numFmtId="0" fontId="28" fillId="0" borderId="78" xfId="2" applyFont="1" applyBorder="1" applyAlignment="1">
      <alignment horizontal="center" vertical="center"/>
    </xf>
    <xf numFmtId="0" fontId="26" fillId="0" borderId="68" xfId="2" applyFont="1" applyBorder="1">
      <alignment vertical="center"/>
    </xf>
    <xf numFmtId="0" fontId="26" fillId="0" borderId="79" xfId="2" applyFont="1" applyBorder="1">
      <alignment vertical="center"/>
    </xf>
    <xf numFmtId="0" fontId="26" fillId="0" borderId="73" xfId="2" applyFont="1" applyBorder="1">
      <alignment vertical="center"/>
    </xf>
    <xf numFmtId="0" fontId="28" fillId="0" borderId="10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3" fillId="0" borderId="69" xfId="2" applyFont="1" applyBorder="1">
      <alignment vertical="center"/>
    </xf>
    <xf numFmtId="0" fontId="23" fillId="0" borderId="68" xfId="2" applyFont="1" applyBorder="1">
      <alignment vertical="center"/>
    </xf>
    <xf numFmtId="0" fontId="23" fillId="0" borderId="0" xfId="2" applyFont="1">
      <alignment vertical="center"/>
    </xf>
    <xf numFmtId="0" fontId="23" fillId="0" borderId="80" xfId="2" applyFont="1" applyBorder="1">
      <alignment vertical="center"/>
    </xf>
    <xf numFmtId="0" fontId="23" fillId="0" borderId="81" xfId="2" applyFont="1" applyBorder="1">
      <alignment vertical="center"/>
    </xf>
    <xf numFmtId="0" fontId="30" fillId="0" borderId="0" xfId="2" applyFont="1" applyAlignment="1">
      <alignment vertical="center" wrapText="1"/>
    </xf>
    <xf numFmtId="0" fontId="19" fillId="0" borderId="12" xfId="2" applyFont="1" applyBorder="1">
      <alignment vertical="center"/>
    </xf>
    <xf numFmtId="0" fontId="17" fillId="0" borderId="3" xfId="2" applyFont="1" applyBorder="1">
      <alignment vertical="center"/>
    </xf>
    <xf numFmtId="0" fontId="23" fillId="0" borderId="82" xfId="2" applyFont="1" applyBorder="1" applyAlignment="1">
      <alignment wrapText="1"/>
    </xf>
    <xf numFmtId="0" fontId="23" fillId="0" borderId="83" xfId="2" applyFont="1" applyBorder="1" applyAlignment="1">
      <alignment wrapText="1"/>
    </xf>
    <xf numFmtId="0" fontId="23" fillId="0" borderId="84" xfId="2" applyFont="1" applyBorder="1" applyAlignment="1">
      <alignment wrapText="1"/>
    </xf>
    <xf numFmtId="0" fontId="23" fillId="0" borderId="85" xfId="2" applyFont="1" applyBorder="1" applyAlignment="1">
      <alignment wrapText="1"/>
    </xf>
    <xf numFmtId="0" fontId="23" fillId="0" borderId="86" xfId="2" applyFont="1" applyBorder="1" applyAlignment="1">
      <alignment wrapText="1"/>
    </xf>
    <xf numFmtId="0" fontId="23" fillId="0" borderId="3" xfId="2" applyFont="1" applyBorder="1" applyAlignment="1">
      <alignment vertical="center" wrapText="1"/>
    </xf>
    <xf numFmtId="0" fontId="23" fillId="0" borderId="4" xfId="2" applyFont="1" applyBorder="1" applyAlignment="1">
      <alignment vertical="center" wrapText="1"/>
    </xf>
    <xf numFmtId="0" fontId="25" fillId="0" borderId="0" xfId="2" applyFont="1">
      <alignment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7" fillId="0" borderId="0" xfId="2" applyFont="1">
      <alignment vertical="center"/>
    </xf>
    <xf numFmtId="0" fontId="38" fillId="0" borderId="0" xfId="2" applyFont="1">
      <alignment vertical="center"/>
    </xf>
    <xf numFmtId="0" fontId="39" fillId="0" borderId="0" xfId="2" applyFont="1">
      <alignment vertical="center"/>
    </xf>
    <xf numFmtId="0" fontId="19" fillId="0" borderId="0" xfId="2" applyFont="1" applyAlignment="1"/>
    <xf numFmtId="0" fontId="19" fillId="0" borderId="0" xfId="2" applyFont="1" applyAlignment="1">
      <alignment horizontal="left"/>
    </xf>
    <xf numFmtId="0" fontId="19" fillId="0" borderId="87" xfId="2" applyFont="1" applyBorder="1" applyAlignment="1">
      <alignment horizontal="center" vertical="center"/>
    </xf>
    <xf numFmtId="0" fontId="41" fillId="0" borderId="69" xfId="2" applyFont="1" applyBorder="1">
      <alignment vertical="center"/>
    </xf>
    <xf numFmtId="49" fontId="41" fillId="0" borderId="68" xfId="2" applyNumberFormat="1" applyFont="1" applyBorder="1" applyAlignment="1">
      <alignment horizontal="center" vertical="center"/>
    </xf>
    <xf numFmtId="0" fontId="27" fillId="0" borderId="0" xfId="2" applyFont="1" applyAlignment="1">
      <alignment vertical="center" wrapText="1"/>
    </xf>
    <xf numFmtId="0" fontId="28" fillId="0" borderId="75" xfId="2" applyFont="1" applyBorder="1" applyAlignment="1">
      <alignment horizontal="center" vertical="center"/>
    </xf>
    <xf numFmtId="0" fontId="41" fillId="0" borderId="72" xfId="2" applyFont="1" applyBorder="1">
      <alignment vertical="center"/>
    </xf>
    <xf numFmtId="49" fontId="41" fillId="0" borderId="73" xfId="2" applyNumberFormat="1" applyFont="1" applyBorder="1" applyAlignment="1">
      <alignment horizontal="center" vertical="center"/>
    </xf>
    <xf numFmtId="0" fontId="41" fillId="0" borderId="74" xfId="2" applyFont="1" applyBorder="1">
      <alignment vertical="center"/>
    </xf>
    <xf numFmtId="0" fontId="41" fillId="0" borderId="73" xfId="2" applyFont="1" applyBorder="1" applyAlignment="1">
      <alignment horizontal="center" vertical="center"/>
    </xf>
    <xf numFmtId="0" fontId="41" fillId="0" borderId="74" xfId="2" applyFont="1" applyBorder="1" applyAlignment="1"/>
    <xf numFmtId="49" fontId="41" fillId="0" borderId="73" xfId="2" applyNumberFormat="1" applyFont="1" applyBorder="1" applyAlignment="1">
      <alignment horizontal="center"/>
    </xf>
    <xf numFmtId="0" fontId="28" fillId="0" borderId="6" xfId="2" applyFont="1" applyBorder="1" applyAlignment="1">
      <alignment horizontal="center" vertical="center"/>
    </xf>
    <xf numFmtId="0" fontId="28" fillId="0" borderId="17" xfId="2" applyFont="1" applyBorder="1" applyAlignment="1">
      <alignment horizontal="center" vertical="center"/>
    </xf>
    <xf numFmtId="0" fontId="41" fillId="0" borderId="82" xfId="2" applyFont="1" applyBorder="1">
      <alignment vertical="center"/>
    </xf>
    <xf numFmtId="49" fontId="41" fillId="0" borderId="83" xfId="2" applyNumberFormat="1" applyFont="1" applyBorder="1" applyAlignment="1">
      <alignment horizontal="center" vertical="center"/>
    </xf>
    <xf numFmtId="0" fontId="41" fillId="0" borderId="90" xfId="2" applyFont="1" applyBorder="1">
      <alignment vertical="center"/>
    </xf>
    <xf numFmtId="0" fontId="26" fillId="0" borderId="0" xfId="2" applyFont="1">
      <alignment vertical="center"/>
    </xf>
    <xf numFmtId="49" fontId="26" fillId="0" borderId="0" xfId="2" applyNumberFormat="1" applyFont="1" applyAlignment="1">
      <alignment horizontal="center" vertical="center"/>
    </xf>
    <xf numFmtId="0" fontId="27" fillId="0" borderId="0" xfId="2" applyFont="1" applyAlignment="1">
      <alignment vertical="top" wrapText="1"/>
    </xf>
    <xf numFmtId="0" fontId="44" fillId="0" borderId="0" xfId="2" applyFont="1">
      <alignment vertical="center"/>
    </xf>
    <xf numFmtId="0" fontId="45" fillId="0" borderId="0" xfId="2" applyFont="1">
      <alignment vertical="center"/>
    </xf>
    <xf numFmtId="38" fontId="6" fillId="0" borderId="48" xfId="1" applyFont="1" applyBorder="1" applyAlignment="1" applyProtection="1">
      <alignment vertical="center" shrinkToFit="1"/>
      <protection locked="0"/>
    </xf>
    <xf numFmtId="38" fontId="6" fillId="0" borderId="49" xfId="1" applyFont="1" applyBorder="1" applyAlignment="1" applyProtection="1">
      <alignment vertical="center" shrinkToFit="1"/>
      <protection locked="0"/>
    </xf>
    <xf numFmtId="38" fontId="6" fillId="0" borderId="50" xfId="1" applyFont="1" applyBorder="1" applyAlignment="1" applyProtection="1">
      <alignment vertical="center" shrinkToFit="1"/>
      <protection locked="0"/>
    </xf>
    <xf numFmtId="38" fontId="6" fillId="0" borderId="51" xfId="1" applyFont="1" applyBorder="1" applyAlignment="1" applyProtection="1">
      <alignment vertical="center" shrinkToFit="1"/>
      <protection locked="0"/>
    </xf>
    <xf numFmtId="0" fontId="25" fillId="0" borderId="10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25" fillId="0" borderId="89" xfId="2" applyFont="1" applyBorder="1" applyAlignment="1">
      <alignment vertical="center" wrapText="1"/>
    </xf>
    <xf numFmtId="0" fontId="25" fillId="0" borderId="76" xfId="2" applyFont="1" applyBorder="1" applyAlignment="1">
      <alignment vertical="center" wrapText="1"/>
    </xf>
    <xf numFmtId="0" fontId="25" fillId="0" borderId="89" xfId="2" applyFont="1" applyBorder="1" applyAlignment="1">
      <alignment vertical="top" wrapText="1"/>
    </xf>
    <xf numFmtId="0" fontId="25" fillId="0" borderId="76" xfId="2" applyFont="1" applyBorder="1" applyAlignment="1">
      <alignment vertical="top" wrapText="1"/>
    </xf>
    <xf numFmtId="0" fontId="27" fillId="0" borderId="89" xfId="2" applyFont="1" applyBorder="1" applyAlignment="1">
      <alignment vertical="top" wrapText="1"/>
    </xf>
    <xf numFmtId="0" fontId="27" fillId="0" borderId="76" xfId="2" applyFont="1" applyBorder="1" applyAlignment="1">
      <alignment vertical="top" wrapText="1"/>
    </xf>
    <xf numFmtId="0" fontId="25" fillId="0" borderId="3" xfId="2" applyFont="1" applyBorder="1" applyAlignment="1">
      <alignment vertical="top" wrapText="1"/>
    </xf>
    <xf numFmtId="0" fontId="25" fillId="0" borderId="4" xfId="2" applyFont="1" applyBorder="1" applyAlignment="1">
      <alignment vertical="top" wrapText="1"/>
    </xf>
    <xf numFmtId="0" fontId="25" fillId="0" borderId="75" xfId="2" applyFont="1" applyBorder="1" applyAlignment="1">
      <alignment vertical="center" wrapText="1"/>
    </xf>
    <xf numFmtId="0" fontId="6" fillId="0" borderId="48" xfId="0" applyFont="1" applyBorder="1" applyAlignment="1" applyProtection="1">
      <alignment vertical="center" shrinkToFit="1"/>
      <protection locked="0"/>
    </xf>
    <xf numFmtId="0" fontId="6" fillId="0" borderId="49" xfId="0" applyFont="1" applyBorder="1" applyAlignment="1" applyProtection="1">
      <alignment vertical="center" shrinkToFit="1"/>
      <protection locked="0"/>
    </xf>
    <xf numFmtId="0" fontId="6" fillId="0" borderId="52" xfId="0" applyFont="1" applyBorder="1" applyAlignment="1" applyProtection="1">
      <alignment vertical="center" shrinkToFit="1"/>
      <protection locked="0"/>
    </xf>
    <xf numFmtId="0" fontId="10" fillId="0" borderId="16" xfId="0" applyFont="1" applyBorder="1" applyAlignment="1">
      <alignment horizontal="left" wrapText="1"/>
    </xf>
    <xf numFmtId="0" fontId="9" fillId="0" borderId="28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6" fillId="0" borderId="42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34" xfId="0" applyFont="1" applyBorder="1" applyAlignment="1" applyProtection="1">
      <alignment vertical="center" shrinkToFit="1"/>
      <protection locked="0"/>
    </xf>
    <xf numFmtId="0" fontId="6" fillId="0" borderId="35" xfId="0" applyFont="1" applyBorder="1" applyAlignment="1" applyProtection="1">
      <alignment vertical="center" shrinkToFit="1"/>
      <protection locked="0"/>
    </xf>
    <xf numFmtId="0" fontId="6" fillId="0" borderId="38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77" fontId="11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 indent="5"/>
    </xf>
    <xf numFmtId="0" fontId="7" fillId="0" borderId="3" xfId="0" applyFont="1" applyBorder="1" applyAlignment="1">
      <alignment horizontal="distributed" vertical="center" indent="5"/>
    </xf>
    <xf numFmtId="0" fontId="2" fillId="0" borderId="5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0" fillId="0" borderId="7" xfId="0" applyBorder="1" applyAlignment="1">
      <alignment horizontal="center" vertical="distributed" textRotation="255"/>
    </xf>
    <xf numFmtId="0" fontId="0" fillId="0" borderId="8" xfId="0" applyBorder="1" applyAlignment="1">
      <alignment horizontal="center" vertical="distributed" textRotation="255"/>
    </xf>
    <xf numFmtId="0" fontId="4" fillId="0" borderId="0" xfId="0" applyFont="1" applyAlignment="1">
      <alignment horizontal="distributed" vertical="center" indent="12"/>
    </xf>
    <xf numFmtId="0" fontId="13" fillId="2" borderId="40" xfId="0" applyFont="1" applyFill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38" fontId="13" fillId="0" borderId="34" xfId="1" applyFont="1" applyFill="1" applyBorder="1" applyAlignment="1" applyProtection="1">
      <alignment vertical="center" shrinkToFit="1"/>
      <protection locked="0"/>
    </xf>
    <xf numFmtId="38" fontId="13" fillId="0" borderId="41" xfId="1" applyFont="1" applyFill="1" applyBorder="1" applyAlignment="1" applyProtection="1">
      <alignment vertical="center" shrinkToFit="1"/>
      <protection locked="0"/>
    </xf>
    <xf numFmtId="38" fontId="13" fillId="0" borderId="48" xfId="1" applyFont="1" applyFill="1" applyBorder="1" applyAlignment="1" applyProtection="1">
      <alignment vertical="center" shrinkToFit="1"/>
      <protection locked="0"/>
    </xf>
  </cellXfs>
  <cellStyles count="3">
    <cellStyle name="桁区切り" xfId="1" builtinId="6"/>
    <cellStyle name="標準" xfId="0" builtinId="0"/>
    <cellStyle name="標準 2" xfId="2" xr:uid="{FD232CD6-4196-46D4-B834-65D7B768799A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15</xdr:row>
      <xdr:rowOff>47625</xdr:rowOff>
    </xdr:from>
    <xdr:to>
      <xdr:col>12</xdr:col>
      <xdr:colOff>9525</xdr:colOff>
      <xdr:row>16</xdr:row>
      <xdr:rowOff>0</xdr:rowOff>
    </xdr:to>
    <xdr:sp macro="" textlink="">
      <xdr:nvSpPr>
        <xdr:cNvPr id="2" name="大波 1">
          <a:extLst>
            <a:ext uri="{FF2B5EF4-FFF2-40B4-BE49-F238E27FC236}">
              <a16:creationId xmlns:a16="http://schemas.microsoft.com/office/drawing/2014/main" id="{21D34577-258B-438C-8F7C-A7C643F84164}"/>
            </a:ext>
          </a:extLst>
        </xdr:cNvPr>
        <xdr:cNvSpPr/>
      </xdr:nvSpPr>
      <xdr:spPr>
        <a:xfrm>
          <a:off x="333375" y="3352800"/>
          <a:ext cx="5324475" cy="247650"/>
        </a:xfrm>
        <a:prstGeom prst="wave">
          <a:avLst>
            <a:gd name="adj1" fmla="val 20000"/>
            <a:gd name="adj2" fmla="val 44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1266825</xdr:colOff>
      <xdr:row>18</xdr:row>
      <xdr:rowOff>161925</xdr:rowOff>
    </xdr:from>
    <xdr:to>
      <xdr:col>11</xdr:col>
      <xdr:colOff>161925</xdr:colOff>
      <xdr:row>18</xdr:row>
      <xdr:rowOff>314325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4651F58-D734-4A33-8673-DE97E65DDF18}"/>
            </a:ext>
          </a:extLst>
        </xdr:cNvPr>
        <xdr:cNvSpPr/>
      </xdr:nvSpPr>
      <xdr:spPr>
        <a:xfrm>
          <a:off x="5438775" y="4210050"/>
          <a:ext cx="180975" cy="1524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314325</xdr:colOff>
      <xdr:row>13</xdr:row>
      <xdr:rowOff>219075</xdr:rowOff>
    </xdr:from>
    <xdr:to>
      <xdr:col>7</xdr:col>
      <xdr:colOff>514350</xdr:colOff>
      <xdr:row>13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F3A201D-B4EE-40DA-ACBD-9E0B281C52CB}"/>
            </a:ext>
          </a:extLst>
        </xdr:cNvPr>
        <xdr:cNvCxnSpPr/>
      </xdr:nvCxnSpPr>
      <xdr:spPr>
        <a:xfrm>
          <a:off x="2352675" y="2933700"/>
          <a:ext cx="733425" cy="0"/>
        </a:xfrm>
        <a:prstGeom prst="line">
          <a:avLst/>
        </a:prstGeom>
        <a:ln w="508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12</xdr:row>
      <xdr:rowOff>209550</xdr:rowOff>
    </xdr:from>
    <xdr:ext cx="436658" cy="30905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EC3735-350C-478A-A540-64CDC5235F15}"/>
            </a:ext>
          </a:extLst>
        </xdr:cNvPr>
        <xdr:cNvSpPr txBox="1"/>
      </xdr:nvSpPr>
      <xdr:spPr>
        <a:xfrm>
          <a:off x="2609850" y="2628900"/>
          <a:ext cx="436658" cy="309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300" b="1">
              <a:latin typeface="ＭＳ Ｐ明朝" panose="02020600040205080304" pitchFamily="18" charset="-128"/>
              <a:ea typeface="ＭＳ Ｐ明朝" panose="02020600040205080304" pitchFamily="18" charset="-128"/>
            </a:rPr>
            <a:t>500</a:t>
          </a:r>
          <a:endParaRPr kumimoji="1" lang="ja-JP" altLang="en-US" sz="13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</xdr:col>
      <xdr:colOff>19050</xdr:colOff>
      <xdr:row>22</xdr:row>
      <xdr:rowOff>38100</xdr:rowOff>
    </xdr:from>
    <xdr:to>
      <xdr:col>5</xdr:col>
      <xdr:colOff>447675</xdr:colOff>
      <xdr:row>24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C2AE49F-BF49-447B-9BC8-FCF4163ED4BC}"/>
            </a:ext>
          </a:extLst>
        </xdr:cNvPr>
        <xdr:cNvSpPr/>
      </xdr:nvSpPr>
      <xdr:spPr>
        <a:xfrm>
          <a:off x="95250" y="5057775"/>
          <a:ext cx="1857375" cy="457200"/>
        </a:xfrm>
        <a:prstGeom prst="ellipse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22</xdr:row>
      <xdr:rowOff>95250</xdr:rowOff>
    </xdr:from>
    <xdr:to>
      <xdr:col>5</xdr:col>
      <xdr:colOff>390524</xdr:colOff>
      <xdr:row>24</xdr:row>
      <xdr:rowOff>95250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239B29F-7CD8-4722-AD4C-DAFF8E8624BC}"/>
            </a:ext>
          </a:extLst>
        </xdr:cNvPr>
        <xdr:cNvSpPr txBox="1"/>
      </xdr:nvSpPr>
      <xdr:spPr>
        <a:xfrm>
          <a:off x="276225" y="5114925"/>
          <a:ext cx="16192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共同使用について</a:t>
          </a:r>
          <a:endParaRPr kumimoji="1"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400"/>
        </a:p>
      </xdr:txBody>
    </xdr:sp>
    <xdr:clientData/>
  </xdr:twoCellAnchor>
  <xdr:twoCellAnchor>
    <xdr:from>
      <xdr:col>0</xdr:col>
      <xdr:colOff>66676</xdr:colOff>
      <xdr:row>0</xdr:row>
      <xdr:rowOff>142875</xdr:rowOff>
    </xdr:from>
    <xdr:to>
      <xdr:col>7</xdr:col>
      <xdr:colOff>238125</xdr:colOff>
      <xdr:row>3</xdr:row>
      <xdr:rowOff>104775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B6C6EAE-4C43-41BA-AE9A-CB6713CF5180}"/>
            </a:ext>
          </a:extLst>
        </xdr:cNvPr>
        <xdr:cNvSpPr/>
      </xdr:nvSpPr>
      <xdr:spPr>
        <a:xfrm>
          <a:off x="66676" y="142875"/>
          <a:ext cx="2743199" cy="561975"/>
        </a:xfrm>
        <a:prstGeom prst="ellipse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171450</xdr:colOff>
      <xdr:row>1</xdr:row>
      <xdr:rowOff>57150</xdr:rowOff>
    </xdr:from>
    <xdr:to>
      <xdr:col>7</xdr:col>
      <xdr:colOff>381000</xdr:colOff>
      <xdr:row>2</xdr:row>
      <xdr:rowOff>190500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E9B91D1-36E8-4BBF-B981-F7F83A9F8A5A}"/>
            </a:ext>
          </a:extLst>
        </xdr:cNvPr>
        <xdr:cNvSpPr txBox="1"/>
      </xdr:nvSpPr>
      <xdr:spPr>
        <a:xfrm>
          <a:off x="247650" y="228600"/>
          <a:ext cx="27051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受払台帳の記入について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4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17F1D36-0FF4-48DE-B93C-968B518758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23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87315</xdr:colOff>
      <xdr:row>14</xdr:row>
      <xdr:rowOff>15888</xdr:rowOff>
    </xdr:from>
    <xdr:to>
      <xdr:col>0</xdr:col>
      <xdr:colOff>303315</xdr:colOff>
      <xdr:row>14</xdr:row>
      <xdr:rowOff>231888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4DABC7F-8A77-4616-B823-EB1FDF4FD23A}"/>
            </a:ext>
          </a:extLst>
        </xdr:cNvPr>
        <xdr:cNvSpPr/>
      </xdr:nvSpPr>
      <xdr:spPr>
        <a:xfrm>
          <a:off x="87315" y="338138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93668</xdr:colOff>
      <xdr:row>35</xdr:row>
      <xdr:rowOff>38095</xdr:rowOff>
    </xdr:from>
    <xdr:to>
      <xdr:col>0</xdr:col>
      <xdr:colOff>309668</xdr:colOff>
      <xdr:row>36</xdr:row>
      <xdr:rowOff>9621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7B09784-0DF4-4BD7-BDB9-297E6D2354EC}"/>
            </a:ext>
          </a:extLst>
        </xdr:cNvPr>
        <xdr:cNvSpPr/>
      </xdr:nvSpPr>
      <xdr:spPr>
        <a:xfrm>
          <a:off x="93668" y="8570908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111128</xdr:colOff>
      <xdr:row>21</xdr:row>
      <xdr:rowOff>7946</xdr:rowOff>
    </xdr:from>
    <xdr:to>
      <xdr:col>0</xdr:col>
      <xdr:colOff>327128</xdr:colOff>
      <xdr:row>21</xdr:row>
      <xdr:rowOff>223946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81517EC-7A54-47B3-BD3D-85053439FD7A}"/>
            </a:ext>
          </a:extLst>
        </xdr:cNvPr>
        <xdr:cNvSpPr/>
      </xdr:nvSpPr>
      <xdr:spPr>
        <a:xfrm>
          <a:off x="111128" y="509588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28</xdr:row>
      <xdr:rowOff>23815</xdr:rowOff>
    </xdr:from>
    <xdr:to>
      <xdr:col>0</xdr:col>
      <xdr:colOff>319194</xdr:colOff>
      <xdr:row>28</xdr:row>
      <xdr:rowOff>239815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3F2261E-E0D1-44F4-9468-FCB1FD7ED490}"/>
            </a:ext>
          </a:extLst>
        </xdr:cNvPr>
        <xdr:cNvSpPr/>
      </xdr:nvSpPr>
      <xdr:spPr>
        <a:xfrm>
          <a:off x="103194" y="683419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8A557E5-6CC9-4409-9307-676FC53FBC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33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95253</xdr:colOff>
      <xdr:row>8</xdr:row>
      <xdr:rowOff>15887</xdr:rowOff>
    </xdr:from>
    <xdr:to>
      <xdr:col>0</xdr:col>
      <xdr:colOff>311253</xdr:colOff>
      <xdr:row>8</xdr:row>
      <xdr:rowOff>231887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71CA1B0-6948-407B-BD06-1BDBCB5DFE2E}"/>
            </a:ext>
          </a:extLst>
        </xdr:cNvPr>
        <xdr:cNvSpPr/>
      </xdr:nvSpPr>
      <xdr:spPr>
        <a:xfrm>
          <a:off x="95253" y="19050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32</xdr:row>
      <xdr:rowOff>6347</xdr:rowOff>
    </xdr:from>
    <xdr:to>
      <xdr:col>0</xdr:col>
      <xdr:colOff>309669</xdr:colOff>
      <xdr:row>32</xdr:row>
      <xdr:rowOff>223935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508E247-64D4-49FB-B608-D8A6AF0130AC}"/>
            </a:ext>
          </a:extLst>
        </xdr:cNvPr>
        <xdr:cNvSpPr/>
      </xdr:nvSpPr>
      <xdr:spPr>
        <a:xfrm>
          <a:off x="93669" y="7800972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85732</xdr:colOff>
      <xdr:row>11</xdr:row>
      <xdr:rowOff>31747</xdr:rowOff>
    </xdr:from>
    <xdr:to>
      <xdr:col>0</xdr:col>
      <xdr:colOff>301732</xdr:colOff>
      <xdr:row>12</xdr:row>
      <xdr:rowOff>1685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90418A3-FE61-4900-A483-E0B5ECA073B7}"/>
            </a:ext>
          </a:extLst>
        </xdr:cNvPr>
        <xdr:cNvSpPr/>
      </xdr:nvSpPr>
      <xdr:spPr>
        <a:xfrm>
          <a:off x="85732" y="265906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18</xdr:row>
      <xdr:rowOff>23821</xdr:rowOff>
    </xdr:from>
    <xdr:to>
      <xdr:col>0</xdr:col>
      <xdr:colOff>311252</xdr:colOff>
      <xdr:row>18</xdr:row>
      <xdr:rowOff>239821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12F6734-8290-42E3-8D59-F2AE691B0378}"/>
            </a:ext>
          </a:extLst>
        </xdr:cNvPr>
        <xdr:cNvSpPr/>
      </xdr:nvSpPr>
      <xdr:spPr>
        <a:xfrm>
          <a:off x="95252" y="437357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87319</xdr:colOff>
      <xdr:row>25</xdr:row>
      <xdr:rowOff>25400</xdr:rowOff>
    </xdr:from>
    <xdr:to>
      <xdr:col>0</xdr:col>
      <xdr:colOff>303319</xdr:colOff>
      <xdr:row>25</xdr:row>
      <xdr:rowOff>239813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1541775-E376-43E6-8F0E-2216ECA126C7}"/>
            </a:ext>
          </a:extLst>
        </xdr:cNvPr>
        <xdr:cNvSpPr/>
      </xdr:nvSpPr>
      <xdr:spPr>
        <a:xfrm>
          <a:off x="87319" y="6097588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103187</xdr:colOff>
      <xdr:row>19</xdr:row>
      <xdr:rowOff>23812</xdr:rowOff>
    </xdr:from>
    <xdr:to>
      <xdr:col>0</xdr:col>
      <xdr:colOff>319187</xdr:colOff>
      <xdr:row>19</xdr:row>
      <xdr:rowOff>239812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C39057D1-155B-437C-965A-FE16DC95B9E3}"/>
            </a:ext>
          </a:extLst>
        </xdr:cNvPr>
        <xdr:cNvSpPr/>
      </xdr:nvSpPr>
      <xdr:spPr>
        <a:xfrm>
          <a:off x="103187" y="46196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D8829A0-6B58-46EE-8A41-FD5CB00842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43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111127</xdr:colOff>
      <xdr:row>15</xdr:row>
      <xdr:rowOff>23830</xdr:rowOff>
    </xdr:from>
    <xdr:to>
      <xdr:col>0</xdr:col>
      <xdr:colOff>327127</xdr:colOff>
      <xdr:row>15</xdr:row>
      <xdr:rowOff>239830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6309797-FA06-4503-8FF1-D3109617086C}"/>
            </a:ext>
          </a:extLst>
        </xdr:cNvPr>
        <xdr:cNvSpPr/>
      </xdr:nvSpPr>
      <xdr:spPr>
        <a:xfrm>
          <a:off x="111127" y="363539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101606</xdr:colOff>
      <xdr:row>29</xdr:row>
      <xdr:rowOff>14281</xdr:rowOff>
    </xdr:from>
    <xdr:to>
      <xdr:col>0</xdr:col>
      <xdr:colOff>317606</xdr:colOff>
      <xdr:row>29</xdr:row>
      <xdr:rowOff>231869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82D4BBE-1E03-4B38-BBF1-40A2FFBFD636}"/>
            </a:ext>
          </a:extLst>
        </xdr:cNvPr>
        <xdr:cNvSpPr/>
      </xdr:nvSpPr>
      <xdr:spPr>
        <a:xfrm>
          <a:off x="101606" y="7070719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93669</xdr:colOff>
      <xdr:row>18</xdr:row>
      <xdr:rowOff>15873</xdr:rowOff>
    </xdr:from>
    <xdr:to>
      <xdr:col>0</xdr:col>
      <xdr:colOff>309669</xdr:colOff>
      <xdr:row>18</xdr:row>
      <xdr:rowOff>231873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C69EC66-9961-4BA8-BF50-9CD77F69C3CE}"/>
            </a:ext>
          </a:extLst>
        </xdr:cNvPr>
        <xdr:cNvSpPr/>
      </xdr:nvSpPr>
      <xdr:spPr>
        <a:xfrm>
          <a:off x="93669" y="436562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95253</xdr:colOff>
      <xdr:row>22</xdr:row>
      <xdr:rowOff>31778</xdr:rowOff>
    </xdr:from>
    <xdr:to>
      <xdr:col>0</xdr:col>
      <xdr:colOff>311253</xdr:colOff>
      <xdr:row>23</xdr:row>
      <xdr:rowOff>1715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4921931-59ED-4D1F-8684-9B393CF941AB}"/>
            </a:ext>
          </a:extLst>
        </xdr:cNvPr>
        <xdr:cNvSpPr/>
      </xdr:nvSpPr>
      <xdr:spPr>
        <a:xfrm>
          <a:off x="95253" y="536577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30</xdr:row>
      <xdr:rowOff>33342</xdr:rowOff>
    </xdr:from>
    <xdr:to>
      <xdr:col>0</xdr:col>
      <xdr:colOff>311256</xdr:colOff>
      <xdr:row>31</xdr:row>
      <xdr:rowOff>1692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172E018-88C6-40C9-B95C-41CF78A23FB0}"/>
            </a:ext>
          </a:extLst>
        </xdr:cNvPr>
        <xdr:cNvSpPr/>
      </xdr:nvSpPr>
      <xdr:spPr>
        <a:xfrm>
          <a:off x="95256" y="7335842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79377</xdr:colOff>
      <xdr:row>8</xdr:row>
      <xdr:rowOff>7949</xdr:rowOff>
    </xdr:from>
    <xdr:to>
      <xdr:col>0</xdr:col>
      <xdr:colOff>295377</xdr:colOff>
      <xdr:row>8</xdr:row>
      <xdr:rowOff>223949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34C1051-8FD0-427C-B93F-56733F767E19}"/>
            </a:ext>
          </a:extLst>
        </xdr:cNvPr>
        <xdr:cNvSpPr/>
      </xdr:nvSpPr>
      <xdr:spPr>
        <a:xfrm>
          <a:off x="79377" y="189707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D52B5B0-5725-4D7A-BD79-98964E4539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54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8</xdr:row>
      <xdr:rowOff>31761</xdr:rowOff>
    </xdr:from>
    <xdr:to>
      <xdr:col>0</xdr:col>
      <xdr:colOff>303314</xdr:colOff>
      <xdr:row>9</xdr:row>
      <xdr:rowOff>1698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1AA9DEA-8C02-412E-8701-3488F711307D}"/>
            </a:ext>
          </a:extLst>
        </xdr:cNvPr>
        <xdr:cNvSpPr/>
      </xdr:nvSpPr>
      <xdr:spPr>
        <a:xfrm>
          <a:off x="87314" y="192088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77794</xdr:colOff>
      <xdr:row>29</xdr:row>
      <xdr:rowOff>22222</xdr:rowOff>
    </xdr:from>
    <xdr:to>
      <xdr:col>0</xdr:col>
      <xdr:colOff>293794</xdr:colOff>
      <xdr:row>29</xdr:row>
      <xdr:rowOff>239810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C00D8B1-3A28-4C74-8C77-881836B03DF6}"/>
            </a:ext>
          </a:extLst>
        </xdr:cNvPr>
        <xdr:cNvSpPr/>
      </xdr:nvSpPr>
      <xdr:spPr>
        <a:xfrm>
          <a:off x="77794" y="7078660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101607</xdr:colOff>
      <xdr:row>15</xdr:row>
      <xdr:rowOff>31734</xdr:rowOff>
    </xdr:from>
    <xdr:to>
      <xdr:col>0</xdr:col>
      <xdr:colOff>317607</xdr:colOff>
      <xdr:row>16</xdr:row>
      <xdr:rowOff>1672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315DF3B-AC8F-418A-9DDF-AE2EFC58B26E}"/>
            </a:ext>
          </a:extLst>
        </xdr:cNvPr>
        <xdr:cNvSpPr/>
      </xdr:nvSpPr>
      <xdr:spPr>
        <a:xfrm>
          <a:off x="101607" y="364329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22</xdr:row>
      <xdr:rowOff>31784</xdr:rowOff>
    </xdr:from>
    <xdr:to>
      <xdr:col>0</xdr:col>
      <xdr:colOff>319190</xdr:colOff>
      <xdr:row>23</xdr:row>
      <xdr:rowOff>1721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EE71BF3-8F0C-4577-8013-9ACF3C1F3969}"/>
            </a:ext>
          </a:extLst>
        </xdr:cNvPr>
        <xdr:cNvSpPr/>
      </xdr:nvSpPr>
      <xdr:spPr>
        <a:xfrm>
          <a:off x="103190" y="536578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27</xdr:row>
      <xdr:rowOff>25398</xdr:rowOff>
    </xdr:from>
    <xdr:to>
      <xdr:col>0</xdr:col>
      <xdr:colOff>311256</xdr:colOff>
      <xdr:row>27</xdr:row>
      <xdr:rowOff>239811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B4A5C7E-7C5D-4F44-9C24-229112D701B1}"/>
            </a:ext>
          </a:extLst>
        </xdr:cNvPr>
        <xdr:cNvSpPr/>
      </xdr:nvSpPr>
      <xdr:spPr>
        <a:xfrm>
          <a:off x="95256" y="6589711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95254</xdr:colOff>
      <xdr:row>36</xdr:row>
      <xdr:rowOff>31751</xdr:rowOff>
    </xdr:from>
    <xdr:to>
      <xdr:col>0</xdr:col>
      <xdr:colOff>311254</xdr:colOff>
      <xdr:row>37</xdr:row>
      <xdr:rowOff>3276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593EBC7-D2D7-44D5-8494-3F907ACA2EBF}"/>
            </a:ext>
          </a:extLst>
        </xdr:cNvPr>
        <xdr:cNvSpPr/>
      </xdr:nvSpPr>
      <xdr:spPr>
        <a:xfrm>
          <a:off x="95254" y="881062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416E58C-718F-4906-8699-385877596D7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64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71439</xdr:colOff>
      <xdr:row>12</xdr:row>
      <xdr:rowOff>23830</xdr:rowOff>
    </xdr:from>
    <xdr:to>
      <xdr:col>0</xdr:col>
      <xdr:colOff>287439</xdr:colOff>
      <xdr:row>12</xdr:row>
      <xdr:rowOff>239830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5AB4957-0797-4FA8-A537-840E46ADFFE1}"/>
            </a:ext>
          </a:extLst>
        </xdr:cNvPr>
        <xdr:cNvSpPr/>
      </xdr:nvSpPr>
      <xdr:spPr>
        <a:xfrm>
          <a:off x="71439" y="289720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101606</xdr:colOff>
      <xdr:row>33</xdr:row>
      <xdr:rowOff>14294</xdr:rowOff>
    </xdr:from>
    <xdr:to>
      <xdr:col>0</xdr:col>
      <xdr:colOff>317606</xdr:colOff>
      <xdr:row>33</xdr:row>
      <xdr:rowOff>231882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90196C1-1E36-40BB-8073-9031CBB90DF4}"/>
            </a:ext>
          </a:extLst>
        </xdr:cNvPr>
        <xdr:cNvSpPr/>
      </xdr:nvSpPr>
      <xdr:spPr>
        <a:xfrm>
          <a:off x="101606" y="8054982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109544</xdr:colOff>
      <xdr:row>19</xdr:row>
      <xdr:rowOff>15857</xdr:rowOff>
    </xdr:from>
    <xdr:to>
      <xdr:col>0</xdr:col>
      <xdr:colOff>325544</xdr:colOff>
      <xdr:row>19</xdr:row>
      <xdr:rowOff>231857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63820E8-B738-4CA0-9DF3-33136ABF77C8}"/>
            </a:ext>
          </a:extLst>
        </xdr:cNvPr>
        <xdr:cNvSpPr/>
      </xdr:nvSpPr>
      <xdr:spPr>
        <a:xfrm>
          <a:off x="109544" y="461167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87315</xdr:colOff>
      <xdr:row>36</xdr:row>
      <xdr:rowOff>23864</xdr:rowOff>
    </xdr:from>
    <xdr:to>
      <xdr:col>0</xdr:col>
      <xdr:colOff>303315</xdr:colOff>
      <xdr:row>36</xdr:row>
      <xdr:rowOff>239864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943EBE0-C760-4E04-BB81-A2C02E858825}"/>
            </a:ext>
          </a:extLst>
        </xdr:cNvPr>
        <xdr:cNvSpPr/>
      </xdr:nvSpPr>
      <xdr:spPr>
        <a:xfrm>
          <a:off x="87315" y="88027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26</xdr:row>
      <xdr:rowOff>25409</xdr:rowOff>
    </xdr:from>
    <xdr:to>
      <xdr:col>0</xdr:col>
      <xdr:colOff>311256</xdr:colOff>
      <xdr:row>26</xdr:row>
      <xdr:rowOff>239822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507BD3A-B3BB-4BAF-953F-666BDB02A725}"/>
            </a:ext>
          </a:extLst>
        </xdr:cNvPr>
        <xdr:cNvSpPr/>
      </xdr:nvSpPr>
      <xdr:spPr>
        <a:xfrm>
          <a:off x="95256" y="6343659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109AB6E-EB35-408C-B718-AA074DDE20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74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10</xdr:row>
      <xdr:rowOff>23823</xdr:rowOff>
    </xdr:from>
    <xdr:to>
      <xdr:col>0</xdr:col>
      <xdr:colOff>311252</xdr:colOff>
      <xdr:row>10</xdr:row>
      <xdr:rowOff>239823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AAF40E2-30F1-428B-AF53-F450A1A9369C}"/>
            </a:ext>
          </a:extLst>
        </xdr:cNvPr>
        <xdr:cNvSpPr/>
      </xdr:nvSpPr>
      <xdr:spPr>
        <a:xfrm>
          <a:off x="95252" y="241459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85731</xdr:colOff>
      <xdr:row>13</xdr:row>
      <xdr:rowOff>31736</xdr:rowOff>
    </xdr:from>
    <xdr:to>
      <xdr:col>0</xdr:col>
      <xdr:colOff>301731</xdr:colOff>
      <xdr:row>14</xdr:row>
      <xdr:rowOff>1674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25577C3-53DB-4FF3-AAC4-D95B30BFA0D4}"/>
            </a:ext>
          </a:extLst>
        </xdr:cNvPr>
        <xdr:cNvSpPr/>
      </xdr:nvSpPr>
      <xdr:spPr>
        <a:xfrm>
          <a:off x="85731" y="315117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111127</xdr:colOff>
      <xdr:row>17</xdr:row>
      <xdr:rowOff>15906</xdr:rowOff>
    </xdr:from>
    <xdr:to>
      <xdr:col>0</xdr:col>
      <xdr:colOff>327127</xdr:colOff>
      <xdr:row>17</xdr:row>
      <xdr:rowOff>231906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B8A96CD-F46B-49F5-9259-BE39343A2BF2}"/>
            </a:ext>
          </a:extLst>
        </xdr:cNvPr>
        <xdr:cNvSpPr/>
      </xdr:nvSpPr>
      <xdr:spPr>
        <a:xfrm>
          <a:off x="111127" y="411959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24</xdr:row>
      <xdr:rowOff>33321</xdr:rowOff>
    </xdr:from>
    <xdr:to>
      <xdr:col>0</xdr:col>
      <xdr:colOff>303318</xdr:colOff>
      <xdr:row>25</xdr:row>
      <xdr:rowOff>1671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95B1F9C-4952-41E4-90DF-249CD86EE572}"/>
            </a:ext>
          </a:extLst>
        </xdr:cNvPr>
        <xdr:cNvSpPr/>
      </xdr:nvSpPr>
      <xdr:spPr>
        <a:xfrm>
          <a:off x="87318" y="5859446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31</xdr:row>
      <xdr:rowOff>23813</xdr:rowOff>
    </xdr:from>
    <xdr:to>
      <xdr:col>0</xdr:col>
      <xdr:colOff>319194</xdr:colOff>
      <xdr:row>31</xdr:row>
      <xdr:rowOff>241401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A843D24-BBA5-411F-B88D-01047803F24A}"/>
            </a:ext>
          </a:extLst>
        </xdr:cNvPr>
        <xdr:cNvSpPr/>
      </xdr:nvSpPr>
      <xdr:spPr>
        <a:xfrm>
          <a:off x="103194" y="757237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11</xdr:row>
      <xdr:rowOff>23814</xdr:rowOff>
    </xdr:from>
    <xdr:to>
      <xdr:col>0</xdr:col>
      <xdr:colOff>311256</xdr:colOff>
      <xdr:row>11</xdr:row>
      <xdr:rowOff>239814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F8C93C1-A4D9-4598-9C87-E6529972E6CE}"/>
            </a:ext>
          </a:extLst>
        </xdr:cNvPr>
        <xdr:cNvSpPr/>
      </xdr:nvSpPr>
      <xdr:spPr>
        <a:xfrm>
          <a:off x="95256" y="265112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87318</xdr:colOff>
      <xdr:row>12</xdr:row>
      <xdr:rowOff>31752</xdr:rowOff>
    </xdr:from>
    <xdr:to>
      <xdr:col>0</xdr:col>
      <xdr:colOff>303318</xdr:colOff>
      <xdr:row>13</xdr:row>
      <xdr:rowOff>1689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9FB5B791-93C9-4426-83B0-E13C8A2B403D}"/>
            </a:ext>
          </a:extLst>
        </xdr:cNvPr>
        <xdr:cNvSpPr/>
      </xdr:nvSpPr>
      <xdr:spPr>
        <a:xfrm>
          <a:off x="87318" y="290512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87312</xdr:colOff>
      <xdr:row>38</xdr:row>
      <xdr:rowOff>15875</xdr:rowOff>
    </xdr:from>
    <xdr:to>
      <xdr:col>0</xdr:col>
      <xdr:colOff>303312</xdr:colOff>
      <xdr:row>38</xdr:row>
      <xdr:rowOff>233463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A3AA33C-1F1B-4D5C-8AAF-6E409673B5B7}"/>
            </a:ext>
          </a:extLst>
        </xdr:cNvPr>
        <xdr:cNvSpPr/>
      </xdr:nvSpPr>
      <xdr:spPr>
        <a:xfrm>
          <a:off x="87312" y="9286875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171450</xdr:colOff>
      <xdr:row>2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9C63E9F-5466-4EA8-A6DC-10A280DB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314325"/>
          <a:ext cx="16192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200025</xdr:rowOff>
    </xdr:from>
    <xdr:to>
      <xdr:col>1</xdr:col>
      <xdr:colOff>190500</xdr:colOff>
      <xdr:row>2</xdr:row>
      <xdr:rowOff>266700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3EA7790-4A49-487C-9FCB-19DD0123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504825"/>
          <a:ext cx="17145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394AD61-C721-4FCA-9E70-EF0633A192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46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79377</xdr:colOff>
      <xdr:row>13</xdr:row>
      <xdr:rowOff>23835</xdr:rowOff>
    </xdr:from>
    <xdr:to>
      <xdr:col>0</xdr:col>
      <xdr:colOff>295377</xdr:colOff>
      <xdr:row>13</xdr:row>
      <xdr:rowOff>239835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934600A-AC22-4689-8CCC-CF2764520775}"/>
            </a:ext>
          </a:extLst>
        </xdr:cNvPr>
        <xdr:cNvSpPr/>
      </xdr:nvSpPr>
      <xdr:spPr>
        <a:xfrm>
          <a:off x="79377" y="314327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95257</xdr:colOff>
      <xdr:row>20</xdr:row>
      <xdr:rowOff>31739</xdr:rowOff>
    </xdr:from>
    <xdr:to>
      <xdr:col>0</xdr:col>
      <xdr:colOff>311257</xdr:colOff>
      <xdr:row>21</xdr:row>
      <xdr:rowOff>1676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78FF63E-42E6-45F1-8C88-40AF06BA9670}"/>
            </a:ext>
          </a:extLst>
        </xdr:cNvPr>
        <xdr:cNvSpPr/>
      </xdr:nvSpPr>
      <xdr:spPr>
        <a:xfrm>
          <a:off x="95257" y="487361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36</xdr:row>
      <xdr:rowOff>23814</xdr:rowOff>
    </xdr:from>
    <xdr:to>
      <xdr:col>0</xdr:col>
      <xdr:colOff>311256</xdr:colOff>
      <xdr:row>36</xdr:row>
      <xdr:rowOff>239814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11A717A-1BD4-4912-8FAB-726220A3AAE5}"/>
            </a:ext>
          </a:extLst>
        </xdr:cNvPr>
        <xdr:cNvSpPr/>
      </xdr:nvSpPr>
      <xdr:spPr>
        <a:xfrm>
          <a:off x="95256" y="88026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34</xdr:row>
      <xdr:rowOff>31752</xdr:rowOff>
    </xdr:from>
    <xdr:to>
      <xdr:col>0</xdr:col>
      <xdr:colOff>303318</xdr:colOff>
      <xdr:row>35</xdr:row>
      <xdr:rowOff>1689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BA82042-8A51-40F7-B3EF-475E39A8F502}"/>
            </a:ext>
          </a:extLst>
        </xdr:cNvPr>
        <xdr:cNvSpPr/>
      </xdr:nvSpPr>
      <xdr:spPr>
        <a:xfrm>
          <a:off x="87318" y="831850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79376</xdr:colOff>
      <xdr:row>27</xdr:row>
      <xdr:rowOff>15875</xdr:rowOff>
    </xdr:from>
    <xdr:to>
      <xdr:col>0</xdr:col>
      <xdr:colOff>295376</xdr:colOff>
      <xdr:row>27</xdr:row>
      <xdr:rowOff>231875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38A1C52-3ED6-4E78-B777-FF5B54738E1D}"/>
            </a:ext>
          </a:extLst>
        </xdr:cNvPr>
        <xdr:cNvSpPr/>
      </xdr:nvSpPr>
      <xdr:spPr>
        <a:xfrm>
          <a:off x="79376" y="658018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7F6B61F-E67F-41CF-BF44-77372D9DCE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35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101602</xdr:colOff>
      <xdr:row>32</xdr:row>
      <xdr:rowOff>22227</xdr:rowOff>
    </xdr:from>
    <xdr:to>
      <xdr:col>0</xdr:col>
      <xdr:colOff>317602</xdr:colOff>
      <xdr:row>32</xdr:row>
      <xdr:rowOff>239815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B18278D-C158-4463-8DD0-4BB079BA4B14}"/>
            </a:ext>
          </a:extLst>
        </xdr:cNvPr>
        <xdr:cNvSpPr/>
      </xdr:nvSpPr>
      <xdr:spPr>
        <a:xfrm>
          <a:off x="101602" y="7816852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87311</xdr:colOff>
      <xdr:row>18</xdr:row>
      <xdr:rowOff>23828</xdr:rowOff>
    </xdr:from>
    <xdr:to>
      <xdr:col>0</xdr:col>
      <xdr:colOff>303311</xdr:colOff>
      <xdr:row>18</xdr:row>
      <xdr:rowOff>239828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11DE810-5AE3-49E9-985F-87D9831C032C}"/>
            </a:ext>
          </a:extLst>
        </xdr:cNvPr>
        <xdr:cNvSpPr/>
      </xdr:nvSpPr>
      <xdr:spPr>
        <a:xfrm>
          <a:off x="87311" y="437357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25</xdr:row>
      <xdr:rowOff>23837</xdr:rowOff>
    </xdr:from>
    <xdr:to>
      <xdr:col>0</xdr:col>
      <xdr:colOff>311250</xdr:colOff>
      <xdr:row>25</xdr:row>
      <xdr:rowOff>239837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278D8EA-23A7-4584-B35F-CC8E512416D4}"/>
            </a:ext>
          </a:extLst>
        </xdr:cNvPr>
        <xdr:cNvSpPr/>
      </xdr:nvSpPr>
      <xdr:spPr>
        <a:xfrm>
          <a:off x="95250" y="60960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87317</xdr:colOff>
      <xdr:row>11</xdr:row>
      <xdr:rowOff>15875</xdr:rowOff>
    </xdr:from>
    <xdr:to>
      <xdr:col>0</xdr:col>
      <xdr:colOff>333374</xdr:colOff>
      <xdr:row>11</xdr:row>
      <xdr:rowOff>238124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84B8577-F271-4B91-93C2-AA158E124DDB}"/>
            </a:ext>
          </a:extLst>
        </xdr:cNvPr>
        <xdr:cNvSpPr/>
      </xdr:nvSpPr>
      <xdr:spPr>
        <a:xfrm>
          <a:off x="87317" y="2643188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71437</xdr:colOff>
      <xdr:row>10</xdr:row>
      <xdr:rowOff>15875</xdr:rowOff>
    </xdr:from>
    <xdr:to>
      <xdr:col>0</xdr:col>
      <xdr:colOff>317494</xdr:colOff>
      <xdr:row>10</xdr:row>
      <xdr:rowOff>238124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17B25E5E-F5FB-4E38-80E2-8B92836F0D0B}"/>
            </a:ext>
          </a:extLst>
        </xdr:cNvPr>
        <xdr:cNvSpPr/>
      </xdr:nvSpPr>
      <xdr:spPr>
        <a:xfrm>
          <a:off x="71437" y="2397125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79375</xdr:colOff>
      <xdr:row>12</xdr:row>
      <xdr:rowOff>7938</xdr:rowOff>
    </xdr:from>
    <xdr:to>
      <xdr:col>0</xdr:col>
      <xdr:colOff>325432</xdr:colOff>
      <xdr:row>12</xdr:row>
      <xdr:rowOff>230187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678CAA3-FF19-4E9A-9EF6-53F59CB6E6C4}"/>
            </a:ext>
          </a:extLst>
        </xdr:cNvPr>
        <xdr:cNvSpPr/>
      </xdr:nvSpPr>
      <xdr:spPr>
        <a:xfrm>
          <a:off x="79375" y="2881313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88902</xdr:colOff>
      <xdr:row>13</xdr:row>
      <xdr:rowOff>17462</xdr:rowOff>
    </xdr:from>
    <xdr:to>
      <xdr:col>0</xdr:col>
      <xdr:colOff>334959</xdr:colOff>
      <xdr:row>13</xdr:row>
      <xdr:rowOff>239711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DDD860A-E099-4B29-A786-F7FEF0D5FD47}"/>
            </a:ext>
          </a:extLst>
        </xdr:cNvPr>
        <xdr:cNvSpPr/>
      </xdr:nvSpPr>
      <xdr:spPr>
        <a:xfrm>
          <a:off x="88902" y="3136900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1DCE96F-6CE3-47F7-8287-1C129C8E095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25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111127</xdr:colOff>
      <xdr:row>8</xdr:row>
      <xdr:rowOff>15899</xdr:rowOff>
    </xdr:from>
    <xdr:to>
      <xdr:col>0</xdr:col>
      <xdr:colOff>327127</xdr:colOff>
      <xdr:row>8</xdr:row>
      <xdr:rowOff>231899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AE6CF17-0C89-4AEB-A21B-162B7EF2D6D0}"/>
            </a:ext>
          </a:extLst>
        </xdr:cNvPr>
        <xdr:cNvSpPr/>
      </xdr:nvSpPr>
      <xdr:spPr>
        <a:xfrm>
          <a:off x="111127" y="190502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103193</xdr:colOff>
      <xdr:row>29</xdr:row>
      <xdr:rowOff>15879</xdr:rowOff>
    </xdr:from>
    <xdr:to>
      <xdr:col>0</xdr:col>
      <xdr:colOff>319193</xdr:colOff>
      <xdr:row>29</xdr:row>
      <xdr:rowOff>231879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5E6F6E4-4900-4CF2-AEE6-ED27565FDD93}"/>
            </a:ext>
          </a:extLst>
        </xdr:cNvPr>
        <xdr:cNvSpPr/>
      </xdr:nvSpPr>
      <xdr:spPr>
        <a:xfrm>
          <a:off x="103193" y="707231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0</xdr:col>
      <xdr:colOff>103193</xdr:colOff>
      <xdr:row>15</xdr:row>
      <xdr:rowOff>23817</xdr:rowOff>
    </xdr:from>
    <xdr:to>
      <xdr:col>0</xdr:col>
      <xdr:colOff>319193</xdr:colOff>
      <xdr:row>15</xdr:row>
      <xdr:rowOff>239817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5372B87-BBF6-41E5-9B37-D7BA342FC826}"/>
            </a:ext>
          </a:extLst>
        </xdr:cNvPr>
        <xdr:cNvSpPr/>
      </xdr:nvSpPr>
      <xdr:spPr>
        <a:xfrm>
          <a:off x="103193" y="363538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111131</xdr:colOff>
      <xdr:row>22</xdr:row>
      <xdr:rowOff>31752</xdr:rowOff>
    </xdr:from>
    <xdr:to>
      <xdr:col>0</xdr:col>
      <xdr:colOff>327131</xdr:colOff>
      <xdr:row>23</xdr:row>
      <xdr:rowOff>1689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4890264-08EA-46EB-8B76-4008D6DA7214}"/>
            </a:ext>
          </a:extLst>
        </xdr:cNvPr>
        <xdr:cNvSpPr/>
      </xdr:nvSpPr>
      <xdr:spPr>
        <a:xfrm>
          <a:off x="111131" y="536575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36</xdr:row>
      <xdr:rowOff>31750</xdr:rowOff>
    </xdr:from>
    <xdr:to>
      <xdr:col>0</xdr:col>
      <xdr:colOff>311250</xdr:colOff>
      <xdr:row>37</xdr:row>
      <xdr:rowOff>1687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80F1EEC-C5CA-4821-B352-FB72F4C0853C}"/>
            </a:ext>
          </a:extLst>
        </xdr:cNvPr>
        <xdr:cNvSpPr/>
      </xdr:nvSpPr>
      <xdr:spPr>
        <a:xfrm>
          <a:off x="95250" y="88106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F837D17-EE9A-4771-8885-1D4279316B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15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13</xdr:row>
      <xdr:rowOff>39662</xdr:rowOff>
    </xdr:from>
    <xdr:to>
      <xdr:col>0</xdr:col>
      <xdr:colOff>311252</xdr:colOff>
      <xdr:row>14</xdr:row>
      <xdr:rowOff>9600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5AC0EAD-C5ED-4F1F-8C05-C83E8504A369}"/>
            </a:ext>
          </a:extLst>
        </xdr:cNvPr>
        <xdr:cNvSpPr/>
      </xdr:nvSpPr>
      <xdr:spPr>
        <a:xfrm>
          <a:off x="95252" y="315910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34</xdr:row>
      <xdr:rowOff>22257</xdr:rowOff>
    </xdr:from>
    <xdr:to>
      <xdr:col>0</xdr:col>
      <xdr:colOff>309669</xdr:colOff>
      <xdr:row>34</xdr:row>
      <xdr:rowOff>239845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928646C-7DDD-49DD-8741-C60C41452EE0}"/>
            </a:ext>
          </a:extLst>
        </xdr:cNvPr>
        <xdr:cNvSpPr/>
      </xdr:nvSpPr>
      <xdr:spPr>
        <a:xfrm>
          <a:off x="93669" y="8309007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103191</xdr:colOff>
      <xdr:row>28</xdr:row>
      <xdr:rowOff>23836</xdr:rowOff>
    </xdr:from>
    <xdr:to>
      <xdr:col>0</xdr:col>
      <xdr:colOff>319191</xdr:colOff>
      <xdr:row>28</xdr:row>
      <xdr:rowOff>239836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74AD4CA-797E-4993-AB98-6AA0B2FE241D}"/>
            </a:ext>
          </a:extLst>
        </xdr:cNvPr>
        <xdr:cNvSpPr/>
      </xdr:nvSpPr>
      <xdr:spPr>
        <a:xfrm>
          <a:off x="103191" y="683421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103193</xdr:colOff>
      <xdr:row>19</xdr:row>
      <xdr:rowOff>238109</xdr:rowOff>
    </xdr:from>
    <xdr:to>
      <xdr:col>0</xdr:col>
      <xdr:colOff>319193</xdr:colOff>
      <xdr:row>20</xdr:row>
      <xdr:rowOff>208047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EB357DD-39CA-43C4-B6B7-D016E1178590}"/>
            </a:ext>
          </a:extLst>
        </xdr:cNvPr>
        <xdr:cNvSpPr/>
      </xdr:nvSpPr>
      <xdr:spPr>
        <a:xfrm>
          <a:off x="103193" y="483392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27</xdr:row>
      <xdr:rowOff>15876</xdr:rowOff>
    </xdr:from>
    <xdr:to>
      <xdr:col>0</xdr:col>
      <xdr:colOff>319194</xdr:colOff>
      <xdr:row>27</xdr:row>
      <xdr:rowOff>233464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0545EA3-D51D-4078-9090-711B351950FE}"/>
            </a:ext>
          </a:extLst>
        </xdr:cNvPr>
        <xdr:cNvSpPr/>
      </xdr:nvSpPr>
      <xdr:spPr>
        <a:xfrm>
          <a:off x="103194" y="6580189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0CF5CF8-FC0F-4F56-B450-1AEB2E0564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051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111126</xdr:colOff>
      <xdr:row>10</xdr:row>
      <xdr:rowOff>31757</xdr:rowOff>
    </xdr:from>
    <xdr:to>
      <xdr:col>0</xdr:col>
      <xdr:colOff>327126</xdr:colOff>
      <xdr:row>11</xdr:row>
      <xdr:rowOff>1694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7E450DE-4D45-492A-8702-B8A12D5CED33}"/>
            </a:ext>
          </a:extLst>
        </xdr:cNvPr>
        <xdr:cNvSpPr/>
      </xdr:nvSpPr>
      <xdr:spPr>
        <a:xfrm>
          <a:off x="111126" y="241300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101607</xdr:colOff>
      <xdr:row>31</xdr:row>
      <xdr:rowOff>14274</xdr:rowOff>
    </xdr:from>
    <xdr:to>
      <xdr:col>0</xdr:col>
      <xdr:colOff>317607</xdr:colOff>
      <xdr:row>31</xdr:row>
      <xdr:rowOff>231862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0D26062-9977-4C97-B1A3-29D94088B1D1}"/>
            </a:ext>
          </a:extLst>
        </xdr:cNvPr>
        <xdr:cNvSpPr/>
      </xdr:nvSpPr>
      <xdr:spPr>
        <a:xfrm>
          <a:off x="101607" y="7562837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79377</xdr:colOff>
      <xdr:row>38</xdr:row>
      <xdr:rowOff>23812</xdr:rowOff>
    </xdr:from>
    <xdr:to>
      <xdr:col>0</xdr:col>
      <xdr:colOff>295377</xdr:colOff>
      <xdr:row>38</xdr:row>
      <xdr:rowOff>239812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1748F97-154E-46F4-81AE-7DA091E86070}"/>
            </a:ext>
          </a:extLst>
        </xdr:cNvPr>
        <xdr:cNvSpPr/>
      </xdr:nvSpPr>
      <xdr:spPr>
        <a:xfrm>
          <a:off x="79377" y="92948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24</xdr:row>
      <xdr:rowOff>31760</xdr:rowOff>
    </xdr:from>
    <xdr:to>
      <xdr:col>0</xdr:col>
      <xdr:colOff>319194</xdr:colOff>
      <xdr:row>25</xdr:row>
      <xdr:rowOff>1697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EDFA658-41ED-4471-9AE8-E41807D69546}"/>
            </a:ext>
          </a:extLst>
        </xdr:cNvPr>
        <xdr:cNvSpPr/>
      </xdr:nvSpPr>
      <xdr:spPr>
        <a:xfrm>
          <a:off x="103194" y="585788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103193</xdr:colOff>
      <xdr:row>17</xdr:row>
      <xdr:rowOff>15875</xdr:rowOff>
    </xdr:from>
    <xdr:to>
      <xdr:col>0</xdr:col>
      <xdr:colOff>319193</xdr:colOff>
      <xdr:row>17</xdr:row>
      <xdr:rowOff>231875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D8D781A-6585-49C7-8F86-91B51BE232C5}"/>
            </a:ext>
          </a:extLst>
        </xdr:cNvPr>
        <xdr:cNvSpPr/>
      </xdr:nvSpPr>
      <xdr:spPr>
        <a:xfrm>
          <a:off x="103193" y="411956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103187</xdr:colOff>
      <xdr:row>18</xdr:row>
      <xdr:rowOff>15875</xdr:rowOff>
    </xdr:from>
    <xdr:to>
      <xdr:col>0</xdr:col>
      <xdr:colOff>319187</xdr:colOff>
      <xdr:row>18</xdr:row>
      <xdr:rowOff>231875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1745CEF-84A1-4039-988B-5446CEC69AA0}"/>
            </a:ext>
          </a:extLst>
        </xdr:cNvPr>
        <xdr:cNvSpPr/>
      </xdr:nvSpPr>
      <xdr:spPr>
        <a:xfrm>
          <a:off x="103187" y="43656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9F5034A-09EB-4DC1-95E0-DA9B158B47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94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79377</xdr:colOff>
      <xdr:row>14</xdr:row>
      <xdr:rowOff>31758</xdr:rowOff>
    </xdr:from>
    <xdr:to>
      <xdr:col>0</xdr:col>
      <xdr:colOff>295377</xdr:colOff>
      <xdr:row>15</xdr:row>
      <xdr:rowOff>1695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8177C6F-5E2C-401A-BF73-5BEC06D66F49}"/>
            </a:ext>
          </a:extLst>
        </xdr:cNvPr>
        <xdr:cNvSpPr/>
      </xdr:nvSpPr>
      <xdr:spPr>
        <a:xfrm>
          <a:off x="79377" y="339725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30</xdr:row>
      <xdr:rowOff>31739</xdr:rowOff>
    </xdr:from>
    <xdr:to>
      <xdr:col>0</xdr:col>
      <xdr:colOff>311256</xdr:colOff>
      <xdr:row>31</xdr:row>
      <xdr:rowOff>1676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E96B32A-E0A7-45DD-A67E-7396A1BE163E}"/>
            </a:ext>
          </a:extLst>
        </xdr:cNvPr>
        <xdr:cNvSpPr/>
      </xdr:nvSpPr>
      <xdr:spPr>
        <a:xfrm>
          <a:off x="95256" y="73342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79382</xdr:colOff>
      <xdr:row>21</xdr:row>
      <xdr:rowOff>15863</xdr:rowOff>
    </xdr:from>
    <xdr:to>
      <xdr:col>0</xdr:col>
      <xdr:colOff>295382</xdr:colOff>
      <xdr:row>21</xdr:row>
      <xdr:rowOff>231863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40CCA33-D3F2-4184-98F1-010EC0EBE5F6}"/>
            </a:ext>
          </a:extLst>
        </xdr:cNvPr>
        <xdr:cNvSpPr/>
      </xdr:nvSpPr>
      <xdr:spPr>
        <a:xfrm>
          <a:off x="79382" y="510380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22</xdr:row>
      <xdr:rowOff>31754</xdr:rowOff>
    </xdr:from>
    <xdr:to>
      <xdr:col>0</xdr:col>
      <xdr:colOff>311252</xdr:colOff>
      <xdr:row>23</xdr:row>
      <xdr:rowOff>1691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7BF653F-A9AD-4B31-AC5B-1BD988B3606B}"/>
            </a:ext>
          </a:extLst>
        </xdr:cNvPr>
        <xdr:cNvSpPr/>
      </xdr:nvSpPr>
      <xdr:spPr>
        <a:xfrm>
          <a:off x="95252" y="536575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28</xdr:row>
      <xdr:rowOff>47627</xdr:rowOff>
    </xdr:from>
    <xdr:to>
      <xdr:col>0</xdr:col>
      <xdr:colOff>311256</xdr:colOff>
      <xdr:row>29</xdr:row>
      <xdr:rowOff>17564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D1660D2-A5D6-4005-A2E3-429A7790F015}"/>
            </a:ext>
          </a:extLst>
        </xdr:cNvPr>
        <xdr:cNvSpPr/>
      </xdr:nvSpPr>
      <xdr:spPr>
        <a:xfrm>
          <a:off x="95256" y="685800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35</xdr:row>
      <xdr:rowOff>15874</xdr:rowOff>
    </xdr:from>
    <xdr:to>
      <xdr:col>0</xdr:col>
      <xdr:colOff>311250</xdr:colOff>
      <xdr:row>35</xdr:row>
      <xdr:rowOff>231874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C206BD1-E8A0-4D13-9247-74C928793B1A}"/>
            </a:ext>
          </a:extLst>
        </xdr:cNvPr>
        <xdr:cNvSpPr/>
      </xdr:nvSpPr>
      <xdr:spPr>
        <a:xfrm>
          <a:off x="95250" y="854868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1FE1CA2-7E0A-42CC-B6FE-9F0C710325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84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109545</xdr:colOff>
      <xdr:row>33</xdr:row>
      <xdr:rowOff>14268</xdr:rowOff>
    </xdr:from>
    <xdr:to>
      <xdr:col>0</xdr:col>
      <xdr:colOff>325545</xdr:colOff>
      <xdr:row>33</xdr:row>
      <xdr:rowOff>231856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13E55F8-A07C-4BA1-80A4-FB925FE8DC11}"/>
            </a:ext>
          </a:extLst>
        </xdr:cNvPr>
        <xdr:cNvSpPr/>
      </xdr:nvSpPr>
      <xdr:spPr>
        <a:xfrm>
          <a:off x="109545" y="805495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79377</xdr:colOff>
      <xdr:row>20</xdr:row>
      <xdr:rowOff>23820</xdr:rowOff>
    </xdr:from>
    <xdr:to>
      <xdr:col>0</xdr:col>
      <xdr:colOff>295377</xdr:colOff>
      <xdr:row>20</xdr:row>
      <xdr:rowOff>239820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DBFC689-8ECB-4876-BA1A-C7D2B1EF81EB}"/>
            </a:ext>
          </a:extLst>
        </xdr:cNvPr>
        <xdr:cNvSpPr/>
      </xdr:nvSpPr>
      <xdr:spPr>
        <a:xfrm>
          <a:off x="79377" y="486569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95255</xdr:colOff>
      <xdr:row>26</xdr:row>
      <xdr:rowOff>7944</xdr:rowOff>
    </xdr:from>
    <xdr:to>
      <xdr:col>0</xdr:col>
      <xdr:colOff>311255</xdr:colOff>
      <xdr:row>26</xdr:row>
      <xdr:rowOff>223944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0123D7E-14E9-4CB8-B2E2-FC5FB98209C0}"/>
            </a:ext>
          </a:extLst>
        </xdr:cNvPr>
        <xdr:cNvSpPr/>
      </xdr:nvSpPr>
      <xdr:spPr>
        <a:xfrm>
          <a:off x="95255" y="632619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19</xdr:row>
      <xdr:rowOff>15876</xdr:rowOff>
    </xdr:from>
    <xdr:to>
      <xdr:col>0</xdr:col>
      <xdr:colOff>311256</xdr:colOff>
      <xdr:row>19</xdr:row>
      <xdr:rowOff>231876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E74EF30-90A1-4FBB-9560-CD67CBAF2F82}"/>
            </a:ext>
          </a:extLst>
        </xdr:cNvPr>
        <xdr:cNvSpPr/>
      </xdr:nvSpPr>
      <xdr:spPr>
        <a:xfrm>
          <a:off x="95256" y="46116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95251</xdr:colOff>
      <xdr:row>12</xdr:row>
      <xdr:rowOff>23821</xdr:rowOff>
    </xdr:from>
    <xdr:to>
      <xdr:col>0</xdr:col>
      <xdr:colOff>311251</xdr:colOff>
      <xdr:row>12</xdr:row>
      <xdr:rowOff>239821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432DAD3-1E90-4E87-AF7A-D5E2B114CCE0}"/>
            </a:ext>
          </a:extLst>
        </xdr:cNvPr>
        <xdr:cNvSpPr/>
      </xdr:nvSpPr>
      <xdr:spPr>
        <a:xfrm>
          <a:off x="95251" y="289719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196850</xdr:colOff>
          <xdr:row>1</xdr:row>
          <xdr:rowOff>419100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4A5D68E0-D5C5-45CE-9EC7-51A2BE2398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2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200525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79377</xdr:colOff>
      <xdr:row>9</xdr:row>
      <xdr:rowOff>31762</xdr:rowOff>
    </xdr:from>
    <xdr:to>
      <xdr:col>0</xdr:col>
      <xdr:colOff>295377</xdr:colOff>
      <xdr:row>10</xdr:row>
      <xdr:rowOff>1700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7CB4902-F30C-4163-8B08-3D4C1C3AD24D}"/>
            </a:ext>
          </a:extLst>
        </xdr:cNvPr>
        <xdr:cNvSpPr/>
      </xdr:nvSpPr>
      <xdr:spPr>
        <a:xfrm>
          <a:off x="79377" y="21669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16</xdr:row>
      <xdr:rowOff>39687</xdr:rowOff>
    </xdr:from>
    <xdr:to>
      <xdr:col>0</xdr:col>
      <xdr:colOff>311256</xdr:colOff>
      <xdr:row>17</xdr:row>
      <xdr:rowOff>9624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2437B81-B1AD-4811-BACA-AFC9F7CE3F96}"/>
            </a:ext>
          </a:extLst>
        </xdr:cNvPr>
        <xdr:cNvSpPr/>
      </xdr:nvSpPr>
      <xdr:spPr>
        <a:xfrm>
          <a:off x="95256" y="38973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87314</xdr:colOff>
      <xdr:row>23</xdr:row>
      <xdr:rowOff>39696</xdr:rowOff>
    </xdr:from>
    <xdr:to>
      <xdr:col>0</xdr:col>
      <xdr:colOff>303314</xdr:colOff>
      <xdr:row>24</xdr:row>
      <xdr:rowOff>9634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08D96EE-D4B3-4B4C-B660-25D44ABCFD0B}"/>
            </a:ext>
          </a:extLst>
        </xdr:cNvPr>
        <xdr:cNvSpPr/>
      </xdr:nvSpPr>
      <xdr:spPr>
        <a:xfrm>
          <a:off x="87314" y="561975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30</xdr:row>
      <xdr:rowOff>15876</xdr:rowOff>
    </xdr:from>
    <xdr:to>
      <xdr:col>0</xdr:col>
      <xdr:colOff>311256</xdr:colOff>
      <xdr:row>30</xdr:row>
      <xdr:rowOff>231876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8BB6D8A-6CBE-4ADF-9877-60184DE5E179}"/>
            </a:ext>
          </a:extLst>
        </xdr:cNvPr>
        <xdr:cNvSpPr/>
      </xdr:nvSpPr>
      <xdr:spPr>
        <a:xfrm>
          <a:off x="95256" y="731837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79374</xdr:colOff>
      <xdr:row>10</xdr:row>
      <xdr:rowOff>23813</xdr:rowOff>
    </xdr:from>
    <xdr:to>
      <xdr:col>0</xdr:col>
      <xdr:colOff>295374</xdr:colOff>
      <xdr:row>10</xdr:row>
      <xdr:rowOff>239813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D27D100-F29D-4C28-894B-56E78B9D397C}"/>
            </a:ext>
          </a:extLst>
        </xdr:cNvPr>
        <xdr:cNvSpPr/>
      </xdr:nvSpPr>
      <xdr:spPr>
        <a:xfrm>
          <a:off x="79374" y="240506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87313</xdr:colOff>
      <xdr:row>31</xdr:row>
      <xdr:rowOff>31750</xdr:rowOff>
    </xdr:from>
    <xdr:to>
      <xdr:col>0</xdr:col>
      <xdr:colOff>303313</xdr:colOff>
      <xdr:row>32</xdr:row>
      <xdr:rowOff>1688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246BACB-F862-4F63-9BF9-0B898FD5B013}"/>
            </a:ext>
          </a:extLst>
        </xdr:cNvPr>
        <xdr:cNvSpPr/>
      </xdr:nvSpPr>
      <xdr:spPr>
        <a:xfrm>
          <a:off x="87313" y="758031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87313</xdr:colOff>
      <xdr:row>37</xdr:row>
      <xdr:rowOff>23812</xdr:rowOff>
    </xdr:from>
    <xdr:to>
      <xdr:col>0</xdr:col>
      <xdr:colOff>303313</xdr:colOff>
      <xdr:row>37</xdr:row>
      <xdr:rowOff>239812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8F16244-03CC-4334-9A3A-276987F78622}"/>
            </a:ext>
          </a:extLst>
        </xdr:cNvPr>
        <xdr:cNvSpPr/>
      </xdr:nvSpPr>
      <xdr:spPr>
        <a:xfrm>
          <a:off x="87313" y="90487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D244-008C-4AD6-8D18-52863C35EE11}">
  <sheetPr codeName="Sheet1">
    <pageSetUpPr fitToPage="1"/>
  </sheetPr>
  <dimension ref="A2:N47"/>
  <sheetViews>
    <sheetView workbookViewId="0">
      <selection activeCell="H17" sqref="H17"/>
    </sheetView>
  </sheetViews>
  <sheetFormatPr defaultRowHeight="13.5" x14ac:dyDescent="0.15"/>
  <cols>
    <col min="1" max="1" width="1" style="69" customWidth="1"/>
    <col min="2" max="2" width="3.5" style="69" customWidth="1"/>
    <col min="3" max="3" width="4.25" style="69" customWidth="1"/>
    <col min="4" max="4" width="4" style="69" customWidth="1"/>
    <col min="5" max="10" width="7" style="69" customWidth="1"/>
    <col min="11" max="11" width="16.875" style="69" customWidth="1"/>
    <col min="12" max="12" width="2.5" style="69" customWidth="1"/>
    <col min="13" max="13" width="6.875" style="69" customWidth="1"/>
    <col min="14" max="14" width="1.25" style="69" customWidth="1"/>
    <col min="15" max="256" width="9" style="69"/>
    <col min="257" max="257" width="1" style="69" customWidth="1"/>
    <col min="258" max="258" width="3.5" style="69" customWidth="1"/>
    <col min="259" max="259" width="4.25" style="69" customWidth="1"/>
    <col min="260" max="260" width="4" style="69" customWidth="1"/>
    <col min="261" max="266" width="7" style="69" customWidth="1"/>
    <col min="267" max="267" width="16.875" style="69" customWidth="1"/>
    <col min="268" max="268" width="2.5" style="69" customWidth="1"/>
    <col min="269" max="269" width="5.5" style="69" customWidth="1"/>
    <col min="270" max="270" width="1.25" style="69" customWidth="1"/>
    <col min="271" max="512" width="9" style="69"/>
    <col min="513" max="513" width="1" style="69" customWidth="1"/>
    <col min="514" max="514" width="3.5" style="69" customWidth="1"/>
    <col min="515" max="515" width="4.25" style="69" customWidth="1"/>
    <col min="516" max="516" width="4" style="69" customWidth="1"/>
    <col min="517" max="522" width="7" style="69" customWidth="1"/>
    <col min="523" max="523" width="16.875" style="69" customWidth="1"/>
    <col min="524" max="524" width="2.5" style="69" customWidth="1"/>
    <col min="525" max="525" width="5.5" style="69" customWidth="1"/>
    <col min="526" max="526" width="1.25" style="69" customWidth="1"/>
    <col min="527" max="768" width="9" style="69"/>
    <col min="769" max="769" width="1" style="69" customWidth="1"/>
    <col min="770" max="770" width="3.5" style="69" customWidth="1"/>
    <col min="771" max="771" width="4.25" style="69" customWidth="1"/>
    <col min="772" max="772" width="4" style="69" customWidth="1"/>
    <col min="773" max="778" width="7" style="69" customWidth="1"/>
    <col min="779" max="779" width="16.875" style="69" customWidth="1"/>
    <col min="780" max="780" width="2.5" style="69" customWidth="1"/>
    <col min="781" max="781" width="5.5" style="69" customWidth="1"/>
    <col min="782" max="782" width="1.25" style="69" customWidth="1"/>
    <col min="783" max="1024" width="9" style="69"/>
    <col min="1025" max="1025" width="1" style="69" customWidth="1"/>
    <col min="1026" max="1026" width="3.5" style="69" customWidth="1"/>
    <col min="1027" max="1027" width="4.25" style="69" customWidth="1"/>
    <col min="1028" max="1028" width="4" style="69" customWidth="1"/>
    <col min="1029" max="1034" width="7" style="69" customWidth="1"/>
    <col min="1035" max="1035" width="16.875" style="69" customWidth="1"/>
    <col min="1036" max="1036" width="2.5" style="69" customWidth="1"/>
    <col min="1037" max="1037" width="5.5" style="69" customWidth="1"/>
    <col min="1038" max="1038" width="1.25" style="69" customWidth="1"/>
    <col min="1039" max="1280" width="9" style="69"/>
    <col min="1281" max="1281" width="1" style="69" customWidth="1"/>
    <col min="1282" max="1282" width="3.5" style="69" customWidth="1"/>
    <col min="1283" max="1283" width="4.25" style="69" customWidth="1"/>
    <col min="1284" max="1284" width="4" style="69" customWidth="1"/>
    <col min="1285" max="1290" width="7" style="69" customWidth="1"/>
    <col min="1291" max="1291" width="16.875" style="69" customWidth="1"/>
    <col min="1292" max="1292" width="2.5" style="69" customWidth="1"/>
    <col min="1293" max="1293" width="5.5" style="69" customWidth="1"/>
    <col min="1294" max="1294" width="1.25" style="69" customWidth="1"/>
    <col min="1295" max="1536" width="9" style="69"/>
    <col min="1537" max="1537" width="1" style="69" customWidth="1"/>
    <col min="1538" max="1538" width="3.5" style="69" customWidth="1"/>
    <col min="1539" max="1539" width="4.25" style="69" customWidth="1"/>
    <col min="1540" max="1540" width="4" style="69" customWidth="1"/>
    <col min="1541" max="1546" width="7" style="69" customWidth="1"/>
    <col min="1547" max="1547" width="16.875" style="69" customWidth="1"/>
    <col min="1548" max="1548" width="2.5" style="69" customWidth="1"/>
    <col min="1549" max="1549" width="5.5" style="69" customWidth="1"/>
    <col min="1550" max="1550" width="1.25" style="69" customWidth="1"/>
    <col min="1551" max="1792" width="9" style="69"/>
    <col min="1793" max="1793" width="1" style="69" customWidth="1"/>
    <col min="1794" max="1794" width="3.5" style="69" customWidth="1"/>
    <col min="1795" max="1795" width="4.25" style="69" customWidth="1"/>
    <col min="1796" max="1796" width="4" style="69" customWidth="1"/>
    <col min="1797" max="1802" width="7" style="69" customWidth="1"/>
    <col min="1803" max="1803" width="16.875" style="69" customWidth="1"/>
    <col min="1804" max="1804" width="2.5" style="69" customWidth="1"/>
    <col min="1805" max="1805" width="5.5" style="69" customWidth="1"/>
    <col min="1806" max="1806" width="1.25" style="69" customWidth="1"/>
    <col min="1807" max="2048" width="9" style="69"/>
    <col min="2049" max="2049" width="1" style="69" customWidth="1"/>
    <col min="2050" max="2050" width="3.5" style="69" customWidth="1"/>
    <col min="2051" max="2051" width="4.25" style="69" customWidth="1"/>
    <col min="2052" max="2052" width="4" style="69" customWidth="1"/>
    <col min="2053" max="2058" width="7" style="69" customWidth="1"/>
    <col min="2059" max="2059" width="16.875" style="69" customWidth="1"/>
    <col min="2060" max="2060" width="2.5" style="69" customWidth="1"/>
    <col min="2061" max="2061" width="5.5" style="69" customWidth="1"/>
    <col min="2062" max="2062" width="1.25" style="69" customWidth="1"/>
    <col min="2063" max="2304" width="9" style="69"/>
    <col min="2305" max="2305" width="1" style="69" customWidth="1"/>
    <col min="2306" max="2306" width="3.5" style="69" customWidth="1"/>
    <col min="2307" max="2307" width="4.25" style="69" customWidth="1"/>
    <col min="2308" max="2308" width="4" style="69" customWidth="1"/>
    <col min="2309" max="2314" width="7" style="69" customWidth="1"/>
    <col min="2315" max="2315" width="16.875" style="69" customWidth="1"/>
    <col min="2316" max="2316" width="2.5" style="69" customWidth="1"/>
    <col min="2317" max="2317" width="5.5" style="69" customWidth="1"/>
    <col min="2318" max="2318" width="1.25" style="69" customWidth="1"/>
    <col min="2319" max="2560" width="9" style="69"/>
    <col min="2561" max="2561" width="1" style="69" customWidth="1"/>
    <col min="2562" max="2562" width="3.5" style="69" customWidth="1"/>
    <col min="2563" max="2563" width="4.25" style="69" customWidth="1"/>
    <col min="2564" max="2564" width="4" style="69" customWidth="1"/>
    <col min="2565" max="2570" width="7" style="69" customWidth="1"/>
    <col min="2571" max="2571" width="16.875" style="69" customWidth="1"/>
    <col min="2572" max="2572" width="2.5" style="69" customWidth="1"/>
    <col min="2573" max="2573" width="5.5" style="69" customWidth="1"/>
    <col min="2574" max="2574" width="1.25" style="69" customWidth="1"/>
    <col min="2575" max="2816" width="9" style="69"/>
    <col min="2817" max="2817" width="1" style="69" customWidth="1"/>
    <col min="2818" max="2818" width="3.5" style="69" customWidth="1"/>
    <col min="2819" max="2819" width="4.25" style="69" customWidth="1"/>
    <col min="2820" max="2820" width="4" style="69" customWidth="1"/>
    <col min="2821" max="2826" width="7" style="69" customWidth="1"/>
    <col min="2827" max="2827" width="16.875" style="69" customWidth="1"/>
    <col min="2828" max="2828" width="2.5" style="69" customWidth="1"/>
    <col min="2829" max="2829" width="5.5" style="69" customWidth="1"/>
    <col min="2830" max="2830" width="1.25" style="69" customWidth="1"/>
    <col min="2831" max="3072" width="9" style="69"/>
    <col min="3073" max="3073" width="1" style="69" customWidth="1"/>
    <col min="3074" max="3074" width="3.5" style="69" customWidth="1"/>
    <col min="3075" max="3075" width="4.25" style="69" customWidth="1"/>
    <col min="3076" max="3076" width="4" style="69" customWidth="1"/>
    <col min="3077" max="3082" width="7" style="69" customWidth="1"/>
    <col min="3083" max="3083" width="16.875" style="69" customWidth="1"/>
    <col min="3084" max="3084" width="2.5" style="69" customWidth="1"/>
    <col min="3085" max="3085" width="5.5" style="69" customWidth="1"/>
    <col min="3086" max="3086" width="1.25" style="69" customWidth="1"/>
    <col min="3087" max="3328" width="9" style="69"/>
    <col min="3329" max="3329" width="1" style="69" customWidth="1"/>
    <col min="3330" max="3330" width="3.5" style="69" customWidth="1"/>
    <col min="3331" max="3331" width="4.25" style="69" customWidth="1"/>
    <col min="3332" max="3332" width="4" style="69" customWidth="1"/>
    <col min="3333" max="3338" width="7" style="69" customWidth="1"/>
    <col min="3339" max="3339" width="16.875" style="69" customWidth="1"/>
    <col min="3340" max="3340" width="2.5" style="69" customWidth="1"/>
    <col min="3341" max="3341" width="5.5" style="69" customWidth="1"/>
    <col min="3342" max="3342" width="1.25" style="69" customWidth="1"/>
    <col min="3343" max="3584" width="9" style="69"/>
    <col min="3585" max="3585" width="1" style="69" customWidth="1"/>
    <col min="3586" max="3586" width="3.5" style="69" customWidth="1"/>
    <col min="3587" max="3587" width="4.25" style="69" customWidth="1"/>
    <col min="3588" max="3588" width="4" style="69" customWidth="1"/>
    <col min="3589" max="3594" width="7" style="69" customWidth="1"/>
    <col min="3595" max="3595" width="16.875" style="69" customWidth="1"/>
    <col min="3596" max="3596" width="2.5" style="69" customWidth="1"/>
    <col min="3597" max="3597" width="5.5" style="69" customWidth="1"/>
    <col min="3598" max="3598" width="1.25" style="69" customWidth="1"/>
    <col min="3599" max="3840" width="9" style="69"/>
    <col min="3841" max="3841" width="1" style="69" customWidth="1"/>
    <col min="3842" max="3842" width="3.5" style="69" customWidth="1"/>
    <col min="3843" max="3843" width="4.25" style="69" customWidth="1"/>
    <col min="3844" max="3844" width="4" style="69" customWidth="1"/>
    <col min="3845" max="3850" width="7" style="69" customWidth="1"/>
    <col min="3851" max="3851" width="16.875" style="69" customWidth="1"/>
    <col min="3852" max="3852" width="2.5" style="69" customWidth="1"/>
    <col min="3853" max="3853" width="5.5" style="69" customWidth="1"/>
    <col min="3854" max="3854" width="1.25" style="69" customWidth="1"/>
    <col min="3855" max="4096" width="9" style="69"/>
    <col min="4097" max="4097" width="1" style="69" customWidth="1"/>
    <col min="4098" max="4098" width="3.5" style="69" customWidth="1"/>
    <col min="4099" max="4099" width="4.25" style="69" customWidth="1"/>
    <col min="4100" max="4100" width="4" style="69" customWidth="1"/>
    <col min="4101" max="4106" width="7" style="69" customWidth="1"/>
    <col min="4107" max="4107" width="16.875" style="69" customWidth="1"/>
    <col min="4108" max="4108" width="2.5" style="69" customWidth="1"/>
    <col min="4109" max="4109" width="5.5" style="69" customWidth="1"/>
    <col min="4110" max="4110" width="1.25" style="69" customWidth="1"/>
    <col min="4111" max="4352" width="9" style="69"/>
    <col min="4353" max="4353" width="1" style="69" customWidth="1"/>
    <col min="4354" max="4354" width="3.5" style="69" customWidth="1"/>
    <col min="4355" max="4355" width="4.25" style="69" customWidth="1"/>
    <col min="4356" max="4356" width="4" style="69" customWidth="1"/>
    <col min="4357" max="4362" width="7" style="69" customWidth="1"/>
    <col min="4363" max="4363" width="16.875" style="69" customWidth="1"/>
    <col min="4364" max="4364" width="2.5" style="69" customWidth="1"/>
    <col min="4365" max="4365" width="5.5" style="69" customWidth="1"/>
    <col min="4366" max="4366" width="1.25" style="69" customWidth="1"/>
    <col min="4367" max="4608" width="9" style="69"/>
    <col min="4609" max="4609" width="1" style="69" customWidth="1"/>
    <col min="4610" max="4610" width="3.5" style="69" customWidth="1"/>
    <col min="4611" max="4611" width="4.25" style="69" customWidth="1"/>
    <col min="4612" max="4612" width="4" style="69" customWidth="1"/>
    <col min="4613" max="4618" width="7" style="69" customWidth="1"/>
    <col min="4619" max="4619" width="16.875" style="69" customWidth="1"/>
    <col min="4620" max="4620" width="2.5" style="69" customWidth="1"/>
    <col min="4621" max="4621" width="5.5" style="69" customWidth="1"/>
    <col min="4622" max="4622" width="1.25" style="69" customWidth="1"/>
    <col min="4623" max="4864" width="9" style="69"/>
    <col min="4865" max="4865" width="1" style="69" customWidth="1"/>
    <col min="4866" max="4866" width="3.5" style="69" customWidth="1"/>
    <col min="4867" max="4867" width="4.25" style="69" customWidth="1"/>
    <col min="4868" max="4868" width="4" style="69" customWidth="1"/>
    <col min="4869" max="4874" width="7" style="69" customWidth="1"/>
    <col min="4875" max="4875" width="16.875" style="69" customWidth="1"/>
    <col min="4876" max="4876" width="2.5" style="69" customWidth="1"/>
    <col min="4877" max="4877" width="5.5" style="69" customWidth="1"/>
    <col min="4878" max="4878" width="1.25" style="69" customWidth="1"/>
    <col min="4879" max="5120" width="9" style="69"/>
    <col min="5121" max="5121" width="1" style="69" customWidth="1"/>
    <col min="5122" max="5122" width="3.5" style="69" customWidth="1"/>
    <col min="5123" max="5123" width="4.25" style="69" customWidth="1"/>
    <col min="5124" max="5124" width="4" style="69" customWidth="1"/>
    <col min="5125" max="5130" width="7" style="69" customWidth="1"/>
    <col min="5131" max="5131" width="16.875" style="69" customWidth="1"/>
    <col min="5132" max="5132" width="2.5" style="69" customWidth="1"/>
    <col min="5133" max="5133" width="5.5" style="69" customWidth="1"/>
    <col min="5134" max="5134" width="1.25" style="69" customWidth="1"/>
    <col min="5135" max="5376" width="9" style="69"/>
    <col min="5377" max="5377" width="1" style="69" customWidth="1"/>
    <col min="5378" max="5378" width="3.5" style="69" customWidth="1"/>
    <col min="5379" max="5379" width="4.25" style="69" customWidth="1"/>
    <col min="5380" max="5380" width="4" style="69" customWidth="1"/>
    <col min="5381" max="5386" width="7" style="69" customWidth="1"/>
    <col min="5387" max="5387" width="16.875" style="69" customWidth="1"/>
    <col min="5388" max="5388" width="2.5" style="69" customWidth="1"/>
    <col min="5389" max="5389" width="5.5" style="69" customWidth="1"/>
    <col min="5390" max="5390" width="1.25" style="69" customWidth="1"/>
    <col min="5391" max="5632" width="9" style="69"/>
    <col min="5633" max="5633" width="1" style="69" customWidth="1"/>
    <col min="5634" max="5634" width="3.5" style="69" customWidth="1"/>
    <col min="5635" max="5635" width="4.25" style="69" customWidth="1"/>
    <col min="5636" max="5636" width="4" style="69" customWidth="1"/>
    <col min="5637" max="5642" width="7" style="69" customWidth="1"/>
    <col min="5643" max="5643" width="16.875" style="69" customWidth="1"/>
    <col min="5644" max="5644" width="2.5" style="69" customWidth="1"/>
    <col min="5645" max="5645" width="5.5" style="69" customWidth="1"/>
    <col min="5646" max="5646" width="1.25" style="69" customWidth="1"/>
    <col min="5647" max="5888" width="9" style="69"/>
    <col min="5889" max="5889" width="1" style="69" customWidth="1"/>
    <col min="5890" max="5890" width="3.5" style="69" customWidth="1"/>
    <col min="5891" max="5891" width="4.25" style="69" customWidth="1"/>
    <col min="5892" max="5892" width="4" style="69" customWidth="1"/>
    <col min="5893" max="5898" width="7" style="69" customWidth="1"/>
    <col min="5899" max="5899" width="16.875" style="69" customWidth="1"/>
    <col min="5900" max="5900" width="2.5" style="69" customWidth="1"/>
    <col min="5901" max="5901" width="5.5" style="69" customWidth="1"/>
    <col min="5902" max="5902" width="1.25" style="69" customWidth="1"/>
    <col min="5903" max="6144" width="9" style="69"/>
    <col min="6145" max="6145" width="1" style="69" customWidth="1"/>
    <col min="6146" max="6146" width="3.5" style="69" customWidth="1"/>
    <col min="6147" max="6147" width="4.25" style="69" customWidth="1"/>
    <col min="6148" max="6148" width="4" style="69" customWidth="1"/>
    <col min="6149" max="6154" width="7" style="69" customWidth="1"/>
    <col min="6155" max="6155" width="16.875" style="69" customWidth="1"/>
    <col min="6156" max="6156" width="2.5" style="69" customWidth="1"/>
    <col min="6157" max="6157" width="5.5" style="69" customWidth="1"/>
    <col min="6158" max="6158" width="1.25" style="69" customWidth="1"/>
    <col min="6159" max="6400" width="9" style="69"/>
    <col min="6401" max="6401" width="1" style="69" customWidth="1"/>
    <col min="6402" max="6402" width="3.5" style="69" customWidth="1"/>
    <col min="6403" max="6403" width="4.25" style="69" customWidth="1"/>
    <col min="6404" max="6404" width="4" style="69" customWidth="1"/>
    <col min="6405" max="6410" width="7" style="69" customWidth="1"/>
    <col min="6411" max="6411" width="16.875" style="69" customWidth="1"/>
    <col min="6412" max="6412" width="2.5" style="69" customWidth="1"/>
    <col min="6413" max="6413" width="5.5" style="69" customWidth="1"/>
    <col min="6414" max="6414" width="1.25" style="69" customWidth="1"/>
    <col min="6415" max="6656" width="9" style="69"/>
    <col min="6657" max="6657" width="1" style="69" customWidth="1"/>
    <col min="6658" max="6658" width="3.5" style="69" customWidth="1"/>
    <col min="6659" max="6659" width="4.25" style="69" customWidth="1"/>
    <col min="6660" max="6660" width="4" style="69" customWidth="1"/>
    <col min="6661" max="6666" width="7" style="69" customWidth="1"/>
    <col min="6667" max="6667" width="16.875" style="69" customWidth="1"/>
    <col min="6668" max="6668" width="2.5" style="69" customWidth="1"/>
    <col min="6669" max="6669" width="5.5" style="69" customWidth="1"/>
    <col min="6670" max="6670" width="1.25" style="69" customWidth="1"/>
    <col min="6671" max="6912" width="9" style="69"/>
    <col min="6913" max="6913" width="1" style="69" customWidth="1"/>
    <col min="6914" max="6914" width="3.5" style="69" customWidth="1"/>
    <col min="6915" max="6915" width="4.25" style="69" customWidth="1"/>
    <col min="6916" max="6916" width="4" style="69" customWidth="1"/>
    <col min="6917" max="6922" width="7" style="69" customWidth="1"/>
    <col min="6923" max="6923" width="16.875" style="69" customWidth="1"/>
    <col min="6924" max="6924" width="2.5" style="69" customWidth="1"/>
    <col min="6925" max="6925" width="5.5" style="69" customWidth="1"/>
    <col min="6926" max="6926" width="1.25" style="69" customWidth="1"/>
    <col min="6927" max="7168" width="9" style="69"/>
    <col min="7169" max="7169" width="1" style="69" customWidth="1"/>
    <col min="7170" max="7170" width="3.5" style="69" customWidth="1"/>
    <col min="7171" max="7171" width="4.25" style="69" customWidth="1"/>
    <col min="7172" max="7172" width="4" style="69" customWidth="1"/>
    <col min="7173" max="7178" width="7" style="69" customWidth="1"/>
    <col min="7179" max="7179" width="16.875" style="69" customWidth="1"/>
    <col min="7180" max="7180" width="2.5" style="69" customWidth="1"/>
    <col min="7181" max="7181" width="5.5" style="69" customWidth="1"/>
    <col min="7182" max="7182" width="1.25" style="69" customWidth="1"/>
    <col min="7183" max="7424" width="9" style="69"/>
    <col min="7425" max="7425" width="1" style="69" customWidth="1"/>
    <col min="7426" max="7426" width="3.5" style="69" customWidth="1"/>
    <col min="7427" max="7427" width="4.25" style="69" customWidth="1"/>
    <col min="7428" max="7428" width="4" style="69" customWidth="1"/>
    <col min="7429" max="7434" width="7" style="69" customWidth="1"/>
    <col min="7435" max="7435" width="16.875" style="69" customWidth="1"/>
    <col min="7436" max="7436" width="2.5" style="69" customWidth="1"/>
    <col min="7437" max="7437" width="5.5" style="69" customWidth="1"/>
    <col min="7438" max="7438" width="1.25" style="69" customWidth="1"/>
    <col min="7439" max="7680" width="9" style="69"/>
    <col min="7681" max="7681" width="1" style="69" customWidth="1"/>
    <col min="7682" max="7682" width="3.5" style="69" customWidth="1"/>
    <col min="7683" max="7683" width="4.25" style="69" customWidth="1"/>
    <col min="7684" max="7684" width="4" style="69" customWidth="1"/>
    <col min="7685" max="7690" width="7" style="69" customWidth="1"/>
    <col min="7691" max="7691" width="16.875" style="69" customWidth="1"/>
    <col min="7692" max="7692" width="2.5" style="69" customWidth="1"/>
    <col min="7693" max="7693" width="5.5" style="69" customWidth="1"/>
    <col min="7694" max="7694" width="1.25" style="69" customWidth="1"/>
    <col min="7695" max="7936" width="9" style="69"/>
    <col min="7937" max="7937" width="1" style="69" customWidth="1"/>
    <col min="7938" max="7938" width="3.5" style="69" customWidth="1"/>
    <col min="7939" max="7939" width="4.25" style="69" customWidth="1"/>
    <col min="7940" max="7940" width="4" style="69" customWidth="1"/>
    <col min="7941" max="7946" width="7" style="69" customWidth="1"/>
    <col min="7947" max="7947" width="16.875" style="69" customWidth="1"/>
    <col min="7948" max="7948" width="2.5" style="69" customWidth="1"/>
    <col min="7949" max="7949" width="5.5" style="69" customWidth="1"/>
    <col min="7950" max="7950" width="1.25" style="69" customWidth="1"/>
    <col min="7951" max="8192" width="9" style="69"/>
    <col min="8193" max="8193" width="1" style="69" customWidth="1"/>
    <col min="8194" max="8194" width="3.5" style="69" customWidth="1"/>
    <col min="8195" max="8195" width="4.25" style="69" customWidth="1"/>
    <col min="8196" max="8196" width="4" style="69" customWidth="1"/>
    <col min="8197" max="8202" width="7" style="69" customWidth="1"/>
    <col min="8203" max="8203" width="16.875" style="69" customWidth="1"/>
    <col min="8204" max="8204" width="2.5" style="69" customWidth="1"/>
    <col min="8205" max="8205" width="5.5" style="69" customWidth="1"/>
    <col min="8206" max="8206" width="1.25" style="69" customWidth="1"/>
    <col min="8207" max="8448" width="9" style="69"/>
    <col min="8449" max="8449" width="1" style="69" customWidth="1"/>
    <col min="8450" max="8450" width="3.5" style="69" customWidth="1"/>
    <col min="8451" max="8451" width="4.25" style="69" customWidth="1"/>
    <col min="8452" max="8452" width="4" style="69" customWidth="1"/>
    <col min="8453" max="8458" width="7" style="69" customWidth="1"/>
    <col min="8459" max="8459" width="16.875" style="69" customWidth="1"/>
    <col min="8460" max="8460" width="2.5" style="69" customWidth="1"/>
    <col min="8461" max="8461" width="5.5" style="69" customWidth="1"/>
    <col min="8462" max="8462" width="1.25" style="69" customWidth="1"/>
    <col min="8463" max="8704" width="9" style="69"/>
    <col min="8705" max="8705" width="1" style="69" customWidth="1"/>
    <col min="8706" max="8706" width="3.5" style="69" customWidth="1"/>
    <col min="8707" max="8707" width="4.25" style="69" customWidth="1"/>
    <col min="8708" max="8708" width="4" style="69" customWidth="1"/>
    <col min="8709" max="8714" width="7" style="69" customWidth="1"/>
    <col min="8715" max="8715" width="16.875" style="69" customWidth="1"/>
    <col min="8716" max="8716" width="2.5" style="69" customWidth="1"/>
    <col min="8717" max="8717" width="5.5" style="69" customWidth="1"/>
    <col min="8718" max="8718" width="1.25" style="69" customWidth="1"/>
    <col min="8719" max="8960" width="9" style="69"/>
    <col min="8961" max="8961" width="1" style="69" customWidth="1"/>
    <col min="8962" max="8962" width="3.5" style="69" customWidth="1"/>
    <col min="8963" max="8963" width="4.25" style="69" customWidth="1"/>
    <col min="8964" max="8964" width="4" style="69" customWidth="1"/>
    <col min="8965" max="8970" width="7" style="69" customWidth="1"/>
    <col min="8971" max="8971" width="16.875" style="69" customWidth="1"/>
    <col min="8972" max="8972" width="2.5" style="69" customWidth="1"/>
    <col min="8973" max="8973" width="5.5" style="69" customWidth="1"/>
    <col min="8974" max="8974" width="1.25" style="69" customWidth="1"/>
    <col min="8975" max="9216" width="9" style="69"/>
    <col min="9217" max="9217" width="1" style="69" customWidth="1"/>
    <col min="9218" max="9218" width="3.5" style="69" customWidth="1"/>
    <col min="9219" max="9219" width="4.25" style="69" customWidth="1"/>
    <col min="9220" max="9220" width="4" style="69" customWidth="1"/>
    <col min="9221" max="9226" width="7" style="69" customWidth="1"/>
    <col min="9227" max="9227" width="16.875" style="69" customWidth="1"/>
    <col min="9228" max="9228" width="2.5" style="69" customWidth="1"/>
    <col min="9229" max="9229" width="5.5" style="69" customWidth="1"/>
    <col min="9230" max="9230" width="1.25" style="69" customWidth="1"/>
    <col min="9231" max="9472" width="9" style="69"/>
    <col min="9473" max="9473" width="1" style="69" customWidth="1"/>
    <col min="9474" max="9474" width="3.5" style="69" customWidth="1"/>
    <col min="9475" max="9475" width="4.25" style="69" customWidth="1"/>
    <col min="9476" max="9476" width="4" style="69" customWidth="1"/>
    <col min="9477" max="9482" width="7" style="69" customWidth="1"/>
    <col min="9483" max="9483" width="16.875" style="69" customWidth="1"/>
    <col min="9484" max="9484" width="2.5" style="69" customWidth="1"/>
    <col min="9485" max="9485" width="5.5" style="69" customWidth="1"/>
    <col min="9486" max="9486" width="1.25" style="69" customWidth="1"/>
    <col min="9487" max="9728" width="9" style="69"/>
    <col min="9729" max="9729" width="1" style="69" customWidth="1"/>
    <col min="9730" max="9730" width="3.5" style="69" customWidth="1"/>
    <col min="9731" max="9731" width="4.25" style="69" customWidth="1"/>
    <col min="9732" max="9732" width="4" style="69" customWidth="1"/>
    <col min="9733" max="9738" width="7" style="69" customWidth="1"/>
    <col min="9739" max="9739" width="16.875" style="69" customWidth="1"/>
    <col min="9740" max="9740" width="2.5" style="69" customWidth="1"/>
    <col min="9741" max="9741" width="5.5" style="69" customWidth="1"/>
    <col min="9742" max="9742" width="1.25" style="69" customWidth="1"/>
    <col min="9743" max="9984" width="9" style="69"/>
    <col min="9985" max="9985" width="1" style="69" customWidth="1"/>
    <col min="9986" max="9986" width="3.5" style="69" customWidth="1"/>
    <col min="9987" max="9987" width="4.25" style="69" customWidth="1"/>
    <col min="9988" max="9988" width="4" style="69" customWidth="1"/>
    <col min="9989" max="9994" width="7" style="69" customWidth="1"/>
    <col min="9995" max="9995" width="16.875" style="69" customWidth="1"/>
    <col min="9996" max="9996" width="2.5" style="69" customWidth="1"/>
    <col min="9997" max="9997" width="5.5" style="69" customWidth="1"/>
    <col min="9998" max="9998" width="1.25" style="69" customWidth="1"/>
    <col min="9999" max="10240" width="9" style="69"/>
    <col min="10241" max="10241" width="1" style="69" customWidth="1"/>
    <col min="10242" max="10242" width="3.5" style="69" customWidth="1"/>
    <col min="10243" max="10243" width="4.25" style="69" customWidth="1"/>
    <col min="10244" max="10244" width="4" style="69" customWidth="1"/>
    <col min="10245" max="10250" width="7" style="69" customWidth="1"/>
    <col min="10251" max="10251" width="16.875" style="69" customWidth="1"/>
    <col min="10252" max="10252" width="2.5" style="69" customWidth="1"/>
    <col min="10253" max="10253" width="5.5" style="69" customWidth="1"/>
    <col min="10254" max="10254" width="1.25" style="69" customWidth="1"/>
    <col min="10255" max="10496" width="9" style="69"/>
    <col min="10497" max="10497" width="1" style="69" customWidth="1"/>
    <col min="10498" max="10498" width="3.5" style="69" customWidth="1"/>
    <col min="10499" max="10499" width="4.25" style="69" customWidth="1"/>
    <col min="10500" max="10500" width="4" style="69" customWidth="1"/>
    <col min="10501" max="10506" width="7" style="69" customWidth="1"/>
    <col min="10507" max="10507" width="16.875" style="69" customWidth="1"/>
    <col min="10508" max="10508" width="2.5" style="69" customWidth="1"/>
    <col min="10509" max="10509" width="5.5" style="69" customWidth="1"/>
    <col min="10510" max="10510" width="1.25" style="69" customWidth="1"/>
    <col min="10511" max="10752" width="9" style="69"/>
    <col min="10753" max="10753" width="1" style="69" customWidth="1"/>
    <col min="10754" max="10754" width="3.5" style="69" customWidth="1"/>
    <col min="10755" max="10755" width="4.25" style="69" customWidth="1"/>
    <col min="10756" max="10756" width="4" style="69" customWidth="1"/>
    <col min="10757" max="10762" width="7" style="69" customWidth="1"/>
    <col min="10763" max="10763" width="16.875" style="69" customWidth="1"/>
    <col min="10764" max="10764" width="2.5" style="69" customWidth="1"/>
    <col min="10765" max="10765" width="5.5" style="69" customWidth="1"/>
    <col min="10766" max="10766" width="1.25" style="69" customWidth="1"/>
    <col min="10767" max="11008" width="9" style="69"/>
    <col min="11009" max="11009" width="1" style="69" customWidth="1"/>
    <col min="11010" max="11010" width="3.5" style="69" customWidth="1"/>
    <col min="11011" max="11011" width="4.25" style="69" customWidth="1"/>
    <col min="11012" max="11012" width="4" style="69" customWidth="1"/>
    <col min="11013" max="11018" width="7" style="69" customWidth="1"/>
    <col min="11019" max="11019" width="16.875" style="69" customWidth="1"/>
    <col min="11020" max="11020" width="2.5" style="69" customWidth="1"/>
    <col min="11021" max="11021" width="5.5" style="69" customWidth="1"/>
    <col min="11022" max="11022" width="1.25" style="69" customWidth="1"/>
    <col min="11023" max="11264" width="9" style="69"/>
    <col min="11265" max="11265" width="1" style="69" customWidth="1"/>
    <col min="11266" max="11266" width="3.5" style="69" customWidth="1"/>
    <col min="11267" max="11267" width="4.25" style="69" customWidth="1"/>
    <col min="11268" max="11268" width="4" style="69" customWidth="1"/>
    <col min="11269" max="11274" width="7" style="69" customWidth="1"/>
    <col min="11275" max="11275" width="16.875" style="69" customWidth="1"/>
    <col min="11276" max="11276" width="2.5" style="69" customWidth="1"/>
    <col min="11277" max="11277" width="5.5" style="69" customWidth="1"/>
    <col min="11278" max="11278" width="1.25" style="69" customWidth="1"/>
    <col min="11279" max="11520" width="9" style="69"/>
    <col min="11521" max="11521" width="1" style="69" customWidth="1"/>
    <col min="11522" max="11522" width="3.5" style="69" customWidth="1"/>
    <col min="11523" max="11523" width="4.25" style="69" customWidth="1"/>
    <col min="11524" max="11524" width="4" style="69" customWidth="1"/>
    <col min="11525" max="11530" width="7" style="69" customWidth="1"/>
    <col min="11531" max="11531" width="16.875" style="69" customWidth="1"/>
    <col min="11532" max="11532" width="2.5" style="69" customWidth="1"/>
    <col min="11533" max="11533" width="5.5" style="69" customWidth="1"/>
    <col min="11534" max="11534" width="1.25" style="69" customWidth="1"/>
    <col min="11535" max="11776" width="9" style="69"/>
    <col min="11777" max="11777" width="1" style="69" customWidth="1"/>
    <col min="11778" max="11778" width="3.5" style="69" customWidth="1"/>
    <col min="11779" max="11779" width="4.25" style="69" customWidth="1"/>
    <col min="11780" max="11780" width="4" style="69" customWidth="1"/>
    <col min="11781" max="11786" width="7" style="69" customWidth="1"/>
    <col min="11787" max="11787" width="16.875" style="69" customWidth="1"/>
    <col min="11788" max="11788" width="2.5" style="69" customWidth="1"/>
    <col min="11789" max="11789" width="5.5" style="69" customWidth="1"/>
    <col min="11790" max="11790" width="1.25" style="69" customWidth="1"/>
    <col min="11791" max="12032" width="9" style="69"/>
    <col min="12033" max="12033" width="1" style="69" customWidth="1"/>
    <col min="12034" max="12034" width="3.5" style="69" customWidth="1"/>
    <col min="12035" max="12035" width="4.25" style="69" customWidth="1"/>
    <col min="12036" max="12036" width="4" style="69" customWidth="1"/>
    <col min="12037" max="12042" width="7" style="69" customWidth="1"/>
    <col min="12043" max="12043" width="16.875" style="69" customWidth="1"/>
    <col min="12044" max="12044" width="2.5" style="69" customWidth="1"/>
    <col min="12045" max="12045" width="5.5" style="69" customWidth="1"/>
    <col min="12046" max="12046" width="1.25" style="69" customWidth="1"/>
    <col min="12047" max="12288" width="9" style="69"/>
    <col min="12289" max="12289" width="1" style="69" customWidth="1"/>
    <col min="12290" max="12290" width="3.5" style="69" customWidth="1"/>
    <col min="12291" max="12291" width="4.25" style="69" customWidth="1"/>
    <col min="12292" max="12292" width="4" style="69" customWidth="1"/>
    <col min="12293" max="12298" width="7" style="69" customWidth="1"/>
    <col min="12299" max="12299" width="16.875" style="69" customWidth="1"/>
    <col min="12300" max="12300" width="2.5" style="69" customWidth="1"/>
    <col min="12301" max="12301" width="5.5" style="69" customWidth="1"/>
    <col min="12302" max="12302" width="1.25" style="69" customWidth="1"/>
    <col min="12303" max="12544" width="9" style="69"/>
    <col min="12545" max="12545" width="1" style="69" customWidth="1"/>
    <col min="12546" max="12546" width="3.5" style="69" customWidth="1"/>
    <col min="12547" max="12547" width="4.25" style="69" customWidth="1"/>
    <col min="12548" max="12548" width="4" style="69" customWidth="1"/>
    <col min="12549" max="12554" width="7" style="69" customWidth="1"/>
    <col min="12555" max="12555" width="16.875" style="69" customWidth="1"/>
    <col min="12556" max="12556" width="2.5" style="69" customWidth="1"/>
    <col min="12557" max="12557" width="5.5" style="69" customWidth="1"/>
    <col min="12558" max="12558" width="1.25" style="69" customWidth="1"/>
    <col min="12559" max="12800" width="9" style="69"/>
    <col min="12801" max="12801" width="1" style="69" customWidth="1"/>
    <col min="12802" max="12802" width="3.5" style="69" customWidth="1"/>
    <col min="12803" max="12803" width="4.25" style="69" customWidth="1"/>
    <col min="12804" max="12804" width="4" style="69" customWidth="1"/>
    <col min="12805" max="12810" width="7" style="69" customWidth="1"/>
    <col min="12811" max="12811" width="16.875" style="69" customWidth="1"/>
    <col min="12812" max="12812" width="2.5" style="69" customWidth="1"/>
    <col min="12813" max="12813" width="5.5" style="69" customWidth="1"/>
    <col min="12814" max="12814" width="1.25" style="69" customWidth="1"/>
    <col min="12815" max="13056" width="9" style="69"/>
    <col min="13057" max="13057" width="1" style="69" customWidth="1"/>
    <col min="13058" max="13058" width="3.5" style="69" customWidth="1"/>
    <col min="13059" max="13059" width="4.25" style="69" customWidth="1"/>
    <col min="13060" max="13060" width="4" style="69" customWidth="1"/>
    <col min="13061" max="13066" width="7" style="69" customWidth="1"/>
    <col min="13067" max="13067" width="16.875" style="69" customWidth="1"/>
    <col min="13068" max="13068" width="2.5" style="69" customWidth="1"/>
    <col min="13069" max="13069" width="5.5" style="69" customWidth="1"/>
    <col min="13070" max="13070" width="1.25" style="69" customWidth="1"/>
    <col min="13071" max="13312" width="9" style="69"/>
    <col min="13313" max="13313" width="1" style="69" customWidth="1"/>
    <col min="13314" max="13314" width="3.5" style="69" customWidth="1"/>
    <col min="13315" max="13315" width="4.25" style="69" customWidth="1"/>
    <col min="13316" max="13316" width="4" style="69" customWidth="1"/>
    <col min="13317" max="13322" width="7" style="69" customWidth="1"/>
    <col min="13323" max="13323" width="16.875" style="69" customWidth="1"/>
    <col min="13324" max="13324" width="2.5" style="69" customWidth="1"/>
    <col min="13325" max="13325" width="5.5" style="69" customWidth="1"/>
    <col min="13326" max="13326" width="1.25" style="69" customWidth="1"/>
    <col min="13327" max="13568" width="9" style="69"/>
    <col min="13569" max="13569" width="1" style="69" customWidth="1"/>
    <col min="13570" max="13570" width="3.5" style="69" customWidth="1"/>
    <col min="13571" max="13571" width="4.25" style="69" customWidth="1"/>
    <col min="13572" max="13572" width="4" style="69" customWidth="1"/>
    <col min="13573" max="13578" width="7" style="69" customWidth="1"/>
    <col min="13579" max="13579" width="16.875" style="69" customWidth="1"/>
    <col min="13580" max="13580" width="2.5" style="69" customWidth="1"/>
    <col min="13581" max="13581" width="5.5" style="69" customWidth="1"/>
    <col min="13582" max="13582" width="1.25" style="69" customWidth="1"/>
    <col min="13583" max="13824" width="9" style="69"/>
    <col min="13825" max="13825" width="1" style="69" customWidth="1"/>
    <col min="13826" max="13826" width="3.5" style="69" customWidth="1"/>
    <col min="13827" max="13827" width="4.25" style="69" customWidth="1"/>
    <col min="13828" max="13828" width="4" style="69" customWidth="1"/>
    <col min="13829" max="13834" width="7" style="69" customWidth="1"/>
    <col min="13835" max="13835" width="16.875" style="69" customWidth="1"/>
    <col min="13836" max="13836" width="2.5" style="69" customWidth="1"/>
    <col min="13837" max="13837" width="5.5" style="69" customWidth="1"/>
    <col min="13838" max="13838" width="1.25" style="69" customWidth="1"/>
    <col min="13839" max="14080" width="9" style="69"/>
    <col min="14081" max="14081" width="1" style="69" customWidth="1"/>
    <col min="14082" max="14082" width="3.5" style="69" customWidth="1"/>
    <col min="14083" max="14083" width="4.25" style="69" customWidth="1"/>
    <col min="14084" max="14084" width="4" style="69" customWidth="1"/>
    <col min="14085" max="14090" width="7" style="69" customWidth="1"/>
    <col min="14091" max="14091" width="16.875" style="69" customWidth="1"/>
    <col min="14092" max="14092" width="2.5" style="69" customWidth="1"/>
    <col min="14093" max="14093" width="5.5" style="69" customWidth="1"/>
    <col min="14094" max="14094" width="1.25" style="69" customWidth="1"/>
    <col min="14095" max="14336" width="9" style="69"/>
    <col min="14337" max="14337" width="1" style="69" customWidth="1"/>
    <col min="14338" max="14338" width="3.5" style="69" customWidth="1"/>
    <col min="14339" max="14339" width="4.25" style="69" customWidth="1"/>
    <col min="14340" max="14340" width="4" style="69" customWidth="1"/>
    <col min="14341" max="14346" width="7" style="69" customWidth="1"/>
    <col min="14347" max="14347" width="16.875" style="69" customWidth="1"/>
    <col min="14348" max="14348" width="2.5" style="69" customWidth="1"/>
    <col min="14349" max="14349" width="5.5" style="69" customWidth="1"/>
    <col min="14350" max="14350" width="1.25" style="69" customWidth="1"/>
    <col min="14351" max="14592" width="9" style="69"/>
    <col min="14593" max="14593" width="1" style="69" customWidth="1"/>
    <col min="14594" max="14594" width="3.5" style="69" customWidth="1"/>
    <col min="14595" max="14595" width="4.25" style="69" customWidth="1"/>
    <col min="14596" max="14596" width="4" style="69" customWidth="1"/>
    <col min="14597" max="14602" width="7" style="69" customWidth="1"/>
    <col min="14603" max="14603" width="16.875" style="69" customWidth="1"/>
    <col min="14604" max="14604" width="2.5" style="69" customWidth="1"/>
    <col min="14605" max="14605" width="5.5" style="69" customWidth="1"/>
    <col min="14606" max="14606" width="1.25" style="69" customWidth="1"/>
    <col min="14607" max="14848" width="9" style="69"/>
    <col min="14849" max="14849" width="1" style="69" customWidth="1"/>
    <col min="14850" max="14850" width="3.5" style="69" customWidth="1"/>
    <col min="14851" max="14851" width="4.25" style="69" customWidth="1"/>
    <col min="14852" max="14852" width="4" style="69" customWidth="1"/>
    <col min="14853" max="14858" width="7" style="69" customWidth="1"/>
    <col min="14859" max="14859" width="16.875" style="69" customWidth="1"/>
    <col min="14860" max="14860" width="2.5" style="69" customWidth="1"/>
    <col min="14861" max="14861" width="5.5" style="69" customWidth="1"/>
    <col min="14862" max="14862" width="1.25" style="69" customWidth="1"/>
    <col min="14863" max="15104" width="9" style="69"/>
    <col min="15105" max="15105" width="1" style="69" customWidth="1"/>
    <col min="15106" max="15106" width="3.5" style="69" customWidth="1"/>
    <col min="15107" max="15107" width="4.25" style="69" customWidth="1"/>
    <col min="15108" max="15108" width="4" style="69" customWidth="1"/>
    <col min="15109" max="15114" width="7" style="69" customWidth="1"/>
    <col min="15115" max="15115" width="16.875" style="69" customWidth="1"/>
    <col min="15116" max="15116" width="2.5" style="69" customWidth="1"/>
    <col min="15117" max="15117" width="5.5" style="69" customWidth="1"/>
    <col min="15118" max="15118" width="1.25" style="69" customWidth="1"/>
    <col min="15119" max="15360" width="9" style="69"/>
    <col min="15361" max="15361" width="1" style="69" customWidth="1"/>
    <col min="15362" max="15362" width="3.5" style="69" customWidth="1"/>
    <col min="15363" max="15363" width="4.25" style="69" customWidth="1"/>
    <col min="15364" max="15364" width="4" style="69" customWidth="1"/>
    <col min="15365" max="15370" width="7" style="69" customWidth="1"/>
    <col min="15371" max="15371" width="16.875" style="69" customWidth="1"/>
    <col min="15372" max="15372" width="2.5" style="69" customWidth="1"/>
    <col min="15373" max="15373" width="5.5" style="69" customWidth="1"/>
    <col min="15374" max="15374" width="1.25" style="69" customWidth="1"/>
    <col min="15375" max="15616" width="9" style="69"/>
    <col min="15617" max="15617" width="1" style="69" customWidth="1"/>
    <col min="15618" max="15618" width="3.5" style="69" customWidth="1"/>
    <col min="15619" max="15619" width="4.25" style="69" customWidth="1"/>
    <col min="15620" max="15620" width="4" style="69" customWidth="1"/>
    <col min="15621" max="15626" width="7" style="69" customWidth="1"/>
    <col min="15627" max="15627" width="16.875" style="69" customWidth="1"/>
    <col min="15628" max="15628" width="2.5" style="69" customWidth="1"/>
    <col min="15629" max="15629" width="5.5" style="69" customWidth="1"/>
    <col min="15630" max="15630" width="1.25" style="69" customWidth="1"/>
    <col min="15631" max="15872" width="9" style="69"/>
    <col min="15873" max="15873" width="1" style="69" customWidth="1"/>
    <col min="15874" max="15874" width="3.5" style="69" customWidth="1"/>
    <col min="15875" max="15875" width="4.25" style="69" customWidth="1"/>
    <col min="15876" max="15876" width="4" style="69" customWidth="1"/>
    <col min="15877" max="15882" width="7" style="69" customWidth="1"/>
    <col min="15883" max="15883" width="16.875" style="69" customWidth="1"/>
    <col min="15884" max="15884" width="2.5" style="69" customWidth="1"/>
    <col min="15885" max="15885" width="5.5" style="69" customWidth="1"/>
    <col min="15886" max="15886" width="1.25" style="69" customWidth="1"/>
    <col min="15887" max="16128" width="9" style="69"/>
    <col min="16129" max="16129" width="1" style="69" customWidth="1"/>
    <col min="16130" max="16130" width="3.5" style="69" customWidth="1"/>
    <col min="16131" max="16131" width="4.25" style="69" customWidth="1"/>
    <col min="16132" max="16132" width="4" style="69" customWidth="1"/>
    <col min="16133" max="16138" width="7" style="69" customWidth="1"/>
    <col min="16139" max="16139" width="16.875" style="69" customWidth="1"/>
    <col min="16140" max="16140" width="2.5" style="69" customWidth="1"/>
    <col min="16141" max="16141" width="5.5" style="69" customWidth="1"/>
    <col min="16142" max="16142" width="1.25" style="69" customWidth="1"/>
    <col min="16143" max="16384" width="9" style="69"/>
  </cols>
  <sheetData>
    <row r="2" spans="2:12" ht="18" customHeight="1" x14ac:dyDescent="0.15">
      <c r="B2" s="68"/>
    </row>
    <row r="3" spans="2:12" ht="15.75" customHeight="1" x14ac:dyDescent="0.15">
      <c r="B3" s="68"/>
    </row>
    <row r="4" spans="2:12" ht="18.75" customHeight="1" x14ac:dyDescent="0.15">
      <c r="B4" s="68"/>
    </row>
    <row r="5" spans="2:12" ht="15.75" customHeight="1" x14ac:dyDescent="0.15">
      <c r="B5" s="70" t="s">
        <v>22</v>
      </c>
      <c r="C5" s="71" t="s">
        <v>23</v>
      </c>
    </row>
    <row r="6" spans="2:12" ht="15.75" customHeight="1" x14ac:dyDescent="0.15">
      <c r="B6" s="70" t="s">
        <v>22</v>
      </c>
      <c r="C6" s="71" t="s">
        <v>24</v>
      </c>
    </row>
    <row r="7" spans="2:12" ht="15.75" customHeight="1" x14ac:dyDescent="0.15">
      <c r="B7" s="70" t="s">
        <v>22</v>
      </c>
      <c r="C7" s="72" t="s">
        <v>25</v>
      </c>
    </row>
    <row r="8" spans="2:12" ht="15.75" customHeight="1" x14ac:dyDescent="0.15">
      <c r="B8" s="70" t="s">
        <v>22</v>
      </c>
      <c r="C8" s="71" t="s">
        <v>26</v>
      </c>
    </row>
    <row r="9" spans="2:12" ht="14.25" thickBot="1" x14ac:dyDescent="0.2">
      <c r="C9" s="73"/>
    </row>
    <row r="10" spans="2:12" s="71" customFormat="1" ht="17.25" customHeight="1" x14ac:dyDescent="0.15">
      <c r="C10" s="74" t="s">
        <v>27</v>
      </c>
      <c r="D10" s="75" t="s">
        <v>28</v>
      </c>
      <c r="E10" s="76" t="s">
        <v>29</v>
      </c>
      <c r="F10" s="76"/>
      <c r="G10" s="76" t="s">
        <v>30</v>
      </c>
      <c r="H10" s="76"/>
      <c r="I10" s="76" t="s">
        <v>31</v>
      </c>
      <c r="J10" s="76"/>
      <c r="K10" s="77" t="s">
        <v>32</v>
      </c>
      <c r="L10" s="78"/>
    </row>
    <row r="11" spans="2:12" s="71" customFormat="1" ht="12" customHeight="1" x14ac:dyDescent="0.15">
      <c r="C11" s="79"/>
      <c r="D11" s="80"/>
      <c r="E11" s="159"/>
      <c r="F11" s="160"/>
      <c r="G11" s="159"/>
      <c r="H11" s="160"/>
      <c r="I11" s="81" t="s">
        <v>33</v>
      </c>
      <c r="J11" s="82" t="s">
        <v>34</v>
      </c>
      <c r="K11" s="83"/>
      <c r="L11" s="84"/>
    </row>
    <row r="12" spans="2:12" ht="18" customHeight="1" x14ac:dyDescent="0.15">
      <c r="C12" s="85" t="s">
        <v>35</v>
      </c>
      <c r="E12" s="159"/>
      <c r="F12" s="160"/>
      <c r="G12" s="159"/>
      <c r="H12" s="160"/>
      <c r="I12" s="86">
        <v>3</v>
      </c>
      <c r="J12" s="87" t="s">
        <v>36</v>
      </c>
      <c r="K12" s="88"/>
      <c r="L12" s="89"/>
    </row>
    <row r="13" spans="2:12" ht="23.25" customHeight="1" x14ac:dyDescent="0.15">
      <c r="C13" s="90">
        <v>1</v>
      </c>
      <c r="D13" s="91" t="s">
        <v>37</v>
      </c>
      <c r="E13" s="92"/>
      <c r="F13" s="93"/>
      <c r="G13" s="94">
        <v>1</v>
      </c>
      <c r="H13" s="95" t="s">
        <v>36</v>
      </c>
      <c r="I13" s="92">
        <v>2</v>
      </c>
      <c r="J13" s="95" t="s">
        <v>36</v>
      </c>
      <c r="K13" s="96"/>
      <c r="L13" s="97"/>
    </row>
    <row r="14" spans="2:12" ht="23.25" customHeight="1" x14ac:dyDescent="0.15">
      <c r="C14" s="90">
        <v>2</v>
      </c>
      <c r="D14" s="91" t="s">
        <v>38</v>
      </c>
      <c r="E14" s="92"/>
      <c r="F14" s="93"/>
      <c r="G14" s="98">
        <v>1</v>
      </c>
      <c r="H14" s="99" t="s">
        <v>36</v>
      </c>
      <c r="I14" s="92">
        <v>1</v>
      </c>
      <c r="J14" s="95" t="s">
        <v>39</v>
      </c>
      <c r="K14" s="100"/>
      <c r="L14" s="101"/>
    </row>
    <row r="15" spans="2:12" ht="23.25" customHeight="1" x14ac:dyDescent="0.15">
      <c r="C15" s="90">
        <v>3</v>
      </c>
      <c r="D15" s="91" t="s">
        <v>40</v>
      </c>
      <c r="E15" s="92">
        <v>12</v>
      </c>
      <c r="F15" s="95" t="s">
        <v>36</v>
      </c>
      <c r="G15" s="94">
        <v>1</v>
      </c>
      <c r="H15" s="95" t="s">
        <v>39</v>
      </c>
      <c r="I15" s="92">
        <v>12</v>
      </c>
      <c r="J15" s="95" t="s">
        <v>36</v>
      </c>
      <c r="K15" s="170" t="s">
        <v>41</v>
      </c>
      <c r="L15" s="163"/>
    </row>
    <row r="16" spans="2:12" ht="23.25" customHeight="1" x14ac:dyDescent="0.15">
      <c r="C16" s="102">
        <v>28</v>
      </c>
      <c r="D16" s="103" t="s">
        <v>42</v>
      </c>
      <c r="E16" s="86"/>
      <c r="F16" s="104"/>
      <c r="G16" s="105"/>
      <c r="H16" s="87"/>
      <c r="I16" s="86"/>
      <c r="J16" s="87"/>
      <c r="K16" s="88"/>
      <c r="L16" s="89"/>
    </row>
    <row r="17" spans="1:14" ht="23.25" customHeight="1" x14ac:dyDescent="0.15">
      <c r="C17" s="90">
        <v>30</v>
      </c>
      <c r="D17" s="91" t="s">
        <v>43</v>
      </c>
      <c r="E17" s="92"/>
      <c r="F17" s="106"/>
      <c r="G17" s="94">
        <v>1</v>
      </c>
      <c r="H17" s="95" t="s">
        <v>36</v>
      </c>
      <c r="I17" s="92">
        <v>11</v>
      </c>
      <c r="J17" s="95" t="s">
        <v>36</v>
      </c>
      <c r="K17" s="96"/>
      <c r="L17" s="97"/>
    </row>
    <row r="18" spans="1:14" ht="12" customHeight="1" x14ac:dyDescent="0.15">
      <c r="C18" s="107"/>
      <c r="D18" s="108"/>
      <c r="E18" s="109" t="s">
        <v>44</v>
      </c>
      <c r="F18" s="110"/>
      <c r="G18" s="111" t="s">
        <v>45</v>
      </c>
      <c r="H18" s="112"/>
      <c r="I18" s="113" t="s">
        <v>46</v>
      </c>
      <c r="J18" s="112"/>
      <c r="K18" s="114" t="s">
        <v>47</v>
      </c>
      <c r="L18" s="89"/>
    </row>
    <row r="19" spans="1:14" ht="30" customHeight="1" thickBot="1" x14ac:dyDescent="0.25">
      <c r="C19" s="115" t="s">
        <v>48</v>
      </c>
      <c r="D19" s="116"/>
      <c r="E19" s="117" t="s">
        <v>49</v>
      </c>
      <c r="F19" s="118" t="s">
        <v>50</v>
      </c>
      <c r="G19" s="119" t="s">
        <v>51</v>
      </c>
      <c r="H19" s="120" t="s">
        <v>50</v>
      </c>
      <c r="I19" s="121" t="s">
        <v>52</v>
      </c>
      <c r="J19" s="120" t="s">
        <v>50</v>
      </c>
      <c r="K19" s="122" t="s">
        <v>53</v>
      </c>
      <c r="L19" s="123" t="s">
        <v>54</v>
      </c>
    </row>
    <row r="20" spans="1:14" ht="17.25" customHeight="1" x14ac:dyDescent="0.15"/>
    <row r="21" spans="1:14" ht="17.25" customHeight="1" thickBot="1" x14ac:dyDescent="0.2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</row>
    <row r="22" spans="1:14" ht="12" customHeight="1" x14ac:dyDescent="0.15"/>
    <row r="23" spans="1:14" x14ac:dyDescent="0.15">
      <c r="C23" s="73"/>
      <c r="D23" s="124"/>
    </row>
    <row r="24" spans="1:14" x14ac:dyDescent="0.15">
      <c r="C24" s="73"/>
      <c r="D24" s="124"/>
      <c r="G24" s="69" t="s">
        <v>55</v>
      </c>
    </row>
    <row r="25" spans="1:14" ht="15.75" customHeight="1" x14ac:dyDescent="0.15">
      <c r="B25" s="125"/>
      <c r="D25" s="124"/>
      <c r="G25" s="126" t="s">
        <v>56</v>
      </c>
      <c r="H25" s="127"/>
      <c r="I25" s="127"/>
      <c r="J25" s="127"/>
      <c r="K25" s="127"/>
      <c r="L25" s="127"/>
      <c r="M25" s="127"/>
    </row>
    <row r="26" spans="1:14" ht="12" customHeight="1" x14ac:dyDescent="0.15">
      <c r="D26" s="125"/>
      <c r="E26" s="128"/>
      <c r="F26" s="128"/>
      <c r="G26" s="128"/>
      <c r="H26" s="128"/>
      <c r="I26" s="128"/>
      <c r="J26" s="128"/>
      <c r="K26" s="128"/>
    </row>
    <row r="27" spans="1:14" x14ac:dyDescent="0.15">
      <c r="B27" s="70" t="s">
        <v>22</v>
      </c>
      <c r="C27" s="69" t="s">
        <v>57</v>
      </c>
    </row>
    <row r="28" spans="1:14" x14ac:dyDescent="0.15">
      <c r="C28" s="69" t="s">
        <v>58</v>
      </c>
    </row>
    <row r="29" spans="1:14" x14ac:dyDescent="0.15">
      <c r="B29" s="70" t="s">
        <v>22</v>
      </c>
      <c r="C29" s="69" t="s">
        <v>59</v>
      </c>
    </row>
    <row r="30" spans="1:14" x14ac:dyDescent="0.15">
      <c r="C30" s="69" t="s">
        <v>60</v>
      </c>
    </row>
    <row r="31" spans="1:14" ht="15.75" customHeight="1" x14ac:dyDescent="0.15"/>
    <row r="32" spans="1:14" ht="28.5" customHeight="1" x14ac:dyDescent="0.15">
      <c r="B32" s="129" t="s">
        <v>61</v>
      </c>
    </row>
    <row r="33" spans="2:12" ht="15.75" customHeight="1" x14ac:dyDescent="0.15">
      <c r="B33" s="70" t="s">
        <v>22</v>
      </c>
      <c r="C33" s="130" t="s">
        <v>62</v>
      </c>
    </row>
    <row r="34" spans="2:12" ht="15.75" customHeight="1" x14ac:dyDescent="0.15">
      <c r="B34" s="70"/>
      <c r="C34" s="130" t="s">
        <v>63</v>
      </c>
      <c r="F34" s="131" t="s">
        <v>68</v>
      </c>
    </row>
    <row r="35" spans="2:12" ht="14.25" customHeight="1" thickBot="1" x14ac:dyDescent="0.2"/>
    <row r="36" spans="2:12" s="71" customFormat="1" ht="17.25" customHeight="1" x14ac:dyDescent="0.15">
      <c r="C36" s="74" t="s">
        <v>27</v>
      </c>
      <c r="D36" s="77" t="s">
        <v>28</v>
      </c>
      <c r="E36" s="76" t="s">
        <v>29</v>
      </c>
      <c r="F36" s="76"/>
      <c r="G36" s="76" t="s">
        <v>30</v>
      </c>
      <c r="H36" s="76"/>
      <c r="I36" s="76" t="s">
        <v>31</v>
      </c>
      <c r="J36" s="76"/>
      <c r="K36" s="132" t="s">
        <v>32</v>
      </c>
      <c r="L36" s="78"/>
    </row>
    <row r="37" spans="2:12" s="71" customFormat="1" ht="12" customHeight="1" x14ac:dyDescent="0.15">
      <c r="C37" s="157" t="s">
        <v>35</v>
      </c>
      <c r="D37" s="158"/>
      <c r="E37" s="159"/>
      <c r="F37" s="160"/>
      <c r="G37" s="161"/>
      <c r="H37" s="160"/>
      <c r="I37" s="81" t="s">
        <v>64</v>
      </c>
      <c r="J37" s="82" t="s">
        <v>34</v>
      </c>
      <c r="K37" s="80"/>
      <c r="L37" s="84"/>
    </row>
    <row r="38" spans="2:12" ht="18" customHeight="1" x14ac:dyDescent="0.15">
      <c r="C38" s="157"/>
      <c r="D38" s="158"/>
      <c r="E38" s="159"/>
      <c r="F38" s="160"/>
      <c r="G38" s="161"/>
      <c r="H38" s="160"/>
      <c r="I38" s="133">
        <v>3</v>
      </c>
      <c r="J38" s="134" t="s">
        <v>36</v>
      </c>
      <c r="K38" s="135"/>
      <c r="L38" s="89"/>
    </row>
    <row r="39" spans="2:12" ht="23.25" customHeight="1" x14ac:dyDescent="0.15">
      <c r="C39" s="90">
        <v>1</v>
      </c>
      <c r="D39" s="136" t="s">
        <v>37</v>
      </c>
      <c r="E39" s="137">
        <v>12</v>
      </c>
      <c r="F39" s="138" t="s">
        <v>36</v>
      </c>
      <c r="G39" s="139">
        <v>1</v>
      </c>
      <c r="H39" s="138" t="s">
        <v>36</v>
      </c>
      <c r="I39" s="137">
        <v>14</v>
      </c>
      <c r="J39" s="138" t="s">
        <v>36</v>
      </c>
      <c r="K39" s="162" t="s">
        <v>41</v>
      </c>
      <c r="L39" s="163"/>
    </row>
    <row r="40" spans="2:12" ht="33.75" customHeight="1" x14ac:dyDescent="0.15">
      <c r="C40" s="90">
        <v>2</v>
      </c>
      <c r="D40" s="136" t="s">
        <v>38</v>
      </c>
      <c r="E40" s="137"/>
      <c r="F40" s="138"/>
      <c r="G40" s="139">
        <v>10</v>
      </c>
      <c r="H40" s="138" t="s">
        <v>36</v>
      </c>
      <c r="I40" s="137">
        <v>4</v>
      </c>
      <c r="J40" s="138" t="s">
        <v>36</v>
      </c>
      <c r="K40" s="164" t="s">
        <v>65</v>
      </c>
      <c r="L40" s="165"/>
    </row>
    <row r="41" spans="2:12" ht="23.25" customHeight="1" x14ac:dyDescent="0.15">
      <c r="C41" s="90">
        <v>3</v>
      </c>
      <c r="D41" s="136" t="s">
        <v>40</v>
      </c>
      <c r="E41" s="137"/>
      <c r="F41" s="140"/>
      <c r="G41" s="141"/>
      <c r="H41" s="142"/>
      <c r="I41" s="137"/>
      <c r="J41" s="138"/>
      <c r="K41" s="166"/>
      <c r="L41" s="167"/>
    </row>
    <row r="42" spans="2:12" ht="26.25" customHeight="1" thickBot="1" x14ac:dyDescent="0.2">
      <c r="C42" s="143">
        <v>4</v>
      </c>
      <c r="D42" s="144" t="s">
        <v>66</v>
      </c>
      <c r="E42" s="145">
        <v>3</v>
      </c>
      <c r="F42" s="146" t="s">
        <v>36</v>
      </c>
      <c r="G42" s="147"/>
      <c r="H42" s="146"/>
      <c r="I42" s="145">
        <v>7</v>
      </c>
      <c r="J42" s="146" t="s">
        <v>36</v>
      </c>
      <c r="K42" s="168" t="s">
        <v>67</v>
      </c>
      <c r="L42" s="169"/>
    </row>
    <row r="43" spans="2:12" ht="18.75" customHeight="1" x14ac:dyDescent="0.15">
      <c r="C43" s="108"/>
      <c r="D43" s="108"/>
      <c r="E43" s="148"/>
      <c r="F43" s="149"/>
      <c r="G43" s="148"/>
      <c r="H43" s="149"/>
      <c r="I43" s="148"/>
      <c r="J43" s="149"/>
      <c r="K43" s="150"/>
      <c r="L43" s="150"/>
    </row>
    <row r="44" spans="2:12" ht="15" customHeight="1" x14ac:dyDescent="0.15">
      <c r="B44" s="151"/>
      <c r="D44" s="125"/>
      <c r="F44" s="128"/>
      <c r="G44" s="128"/>
      <c r="H44" s="128"/>
      <c r="I44" s="128"/>
      <c r="J44" s="128"/>
      <c r="K44" s="128"/>
    </row>
    <row r="45" spans="2:12" ht="15" customHeight="1" x14ac:dyDescent="0.15">
      <c r="B45" s="152"/>
      <c r="D45" s="125"/>
      <c r="F45" s="128"/>
      <c r="G45" s="128"/>
      <c r="H45" s="128"/>
      <c r="I45" s="128"/>
      <c r="J45" s="128"/>
      <c r="K45" s="128"/>
    </row>
    <row r="46" spans="2:12" ht="15.75" customHeight="1" x14ac:dyDescent="0.15">
      <c r="B46" s="73"/>
      <c r="C46" s="71"/>
      <c r="E46" s="128"/>
    </row>
    <row r="47" spans="2:12" ht="15.75" customHeight="1" x14ac:dyDescent="0.15">
      <c r="C47" s="71"/>
    </row>
  </sheetData>
  <sheetProtection algorithmName="SHA-512" hashValue="nm8lXjac1lZCZJXlRdAmYWKSkhuwpoh7LbXvukWNw7Z8fdVsjPybArnNV5xarduk1DJ/C1J4rkW0ABwDOASQqQ==" saltValue="jrY/m8cnfPFzU8lxiy6BRQ==" spinCount="100000" sheet="1" objects="1" scenarios="1"/>
  <mergeCells count="14">
    <mergeCell ref="K39:L39"/>
    <mergeCell ref="K40:L40"/>
    <mergeCell ref="K41:L41"/>
    <mergeCell ref="K42:L42"/>
    <mergeCell ref="E11:E12"/>
    <mergeCell ref="F11:F12"/>
    <mergeCell ref="G11:G12"/>
    <mergeCell ref="H11:H12"/>
    <mergeCell ref="K15:L15"/>
    <mergeCell ref="C37:D38"/>
    <mergeCell ref="E37:E38"/>
    <mergeCell ref="F37:F38"/>
    <mergeCell ref="G37:G38"/>
    <mergeCell ref="H37:H38"/>
  </mergeCells>
  <phoneticPr fontId="1"/>
  <pageMargins left="0.51181102362204722" right="0.51181102362204722" top="0.27559055118110237" bottom="0.27559055118110237" header="0.31496062992125984" footer="0.31496062992125984"/>
  <pageSetup paperSize="13" scale="86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D33E-469D-4A32-8EDC-FE3375CB4C98}">
  <sheetPr codeName="Sheet10"/>
  <dimension ref="A1:Q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7</v>
      </c>
      <c r="B1" s="201"/>
      <c r="C1" s="202">
        <v>2025</v>
      </c>
      <c r="D1" s="202"/>
      <c r="E1" s="202"/>
    </row>
    <row r="2" spans="1:17" ht="42" customHeight="1" x14ac:dyDescent="0.15"/>
    <row r="3" spans="1:17" ht="11.25" customHeight="1" x14ac:dyDescent="0.15">
      <c r="A3" s="203">
        <v>12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45992</v>
      </c>
      <c r="B9" s="216" t="str">
        <f>TEXT(A9,"aaa")</f>
        <v>月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9" si="0">IF(DAY(DATE($C$1,$A$3,ROW()-8))=ROW()-8,DATE($C$1,$A$3,ROW()-8),"")</f>
        <v>45993</v>
      </c>
      <c r="B10" s="216" t="str">
        <f t="shared" ref="B10:B39" si="1">TEXT(A10,"aaa")</f>
        <v>火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45994</v>
      </c>
      <c r="B11" s="216" t="str">
        <f t="shared" si="1"/>
        <v>水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45995</v>
      </c>
      <c r="B12" s="216" t="str">
        <f t="shared" si="1"/>
        <v>木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45996</v>
      </c>
      <c r="B13" s="216" t="str">
        <f t="shared" si="1"/>
        <v>金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45997</v>
      </c>
      <c r="B14" s="216" t="str">
        <f t="shared" si="1"/>
        <v>土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45998</v>
      </c>
      <c r="B15" s="214" t="str">
        <f t="shared" si="1"/>
        <v>日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45999</v>
      </c>
      <c r="B16" s="216" t="str">
        <f t="shared" si="1"/>
        <v>月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17" ht="19.5" customHeight="1" x14ac:dyDescent="0.15">
      <c r="A17" s="65">
        <f t="shared" si="0"/>
        <v>46000</v>
      </c>
      <c r="B17" s="216" t="str">
        <f t="shared" si="1"/>
        <v>火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17" ht="19.5" customHeight="1" x14ac:dyDescent="0.15">
      <c r="A18" s="65">
        <f t="shared" si="0"/>
        <v>46001</v>
      </c>
      <c r="B18" s="216" t="str">
        <f t="shared" si="1"/>
        <v>水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17" ht="19.5" customHeight="1" x14ac:dyDescent="0.15">
      <c r="A19" s="65">
        <f t="shared" si="0"/>
        <v>46002</v>
      </c>
      <c r="B19" s="216" t="str">
        <f t="shared" si="1"/>
        <v>木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17" ht="19.5" customHeight="1" x14ac:dyDescent="0.15">
      <c r="A20" s="65">
        <f t="shared" si="0"/>
        <v>46003</v>
      </c>
      <c r="B20" s="216" t="str">
        <f t="shared" si="1"/>
        <v>金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17" ht="19.5" customHeight="1" x14ac:dyDescent="0.15">
      <c r="A21" s="65">
        <f t="shared" si="0"/>
        <v>46004</v>
      </c>
      <c r="B21" s="216" t="str">
        <f t="shared" si="1"/>
        <v>土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</row>
    <row r="22" spans="1:17" ht="19.5" customHeight="1" x14ac:dyDescent="0.15">
      <c r="A22" s="65">
        <f t="shared" si="0"/>
        <v>46005</v>
      </c>
      <c r="B22" s="214" t="str">
        <f t="shared" si="1"/>
        <v>日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17" ht="19.5" customHeight="1" x14ac:dyDescent="0.15">
      <c r="A23" s="65">
        <f t="shared" si="0"/>
        <v>46006</v>
      </c>
      <c r="B23" s="216" t="str">
        <f t="shared" si="1"/>
        <v>月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17" ht="19.5" customHeight="1" x14ac:dyDescent="0.15">
      <c r="A24" s="65">
        <f t="shared" si="0"/>
        <v>46007</v>
      </c>
      <c r="B24" s="216" t="str">
        <f t="shared" si="1"/>
        <v>火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17" ht="19.5" customHeight="1" x14ac:dyDescent="0.15">
      <c r="A25" s="65">
        <f t="shared" si="0"/>
        <v>46008</v>
      </c>
      <c r="B25" s="216" t="str">
        <f t="shared" si="1"/>
        <v>水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17" ht="19.5" customHeight="1" x14ac:dyDescent="0.15">
      <c r="A26" s="65">
        <f t="shared" si="0"/>
        <v>46009</v>
      </c>
      <c r="B26" s="216" t="str">
        <f t="shared" si="1"/>
        <v>木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17" ht="19.5" customHeight="1" x14ac:dyDescent="0.15">
      <c r="A27" s="65">
        <f t="shared" si="0"/>
        <v>46010</v>
      </c>
      <c r="B27" s="216" t="str">
        <f t="shared" si="1"/>
        <v>金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17" ht="19.5" customHeight="1" x14ac:dyDescent="0.15">
      <c r="A28" s="65">
        <f t="shared" si="0"/>
        <v>46011</v>
      </c>
      <c r="B28" s="216" t="str">
        <f t="shared" si="1"/>
        <v>土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17" ht="19.5" customHeight="1" x14ac:dyDescent="0.15">
      <c r="A29" s="65">
        <f t="shared" si="0"/>
        <v>46012</v>
      </c>
      <c r="B29" s="214" t="str">
        <f t="shared" si="1"/>
        <v>日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17" ht="19.5" customHeight="1" x14ac:dyDescent="0.15">
      <c r="A30" s="65">
        <f t="shared" si="0"/>
        <v>46013</v>
      </c>
      <c r="B30" s="216" t="str">
        <f t="shared" si="1"/>
        <v>月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17" ht="19.5" customHeight="1" x14ac:dyDescent="0.15">
      <c r="A31" s="65">
        <f t="shared" si="0"/>
        <v>46014</v>
      </c>
      <c r="B31" s="216" t="str">
        <f t="shared" si="1"/>
        <v>火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17" ht="19.5" customHeight="1" x14ac:dyDescent="0.15">
      <c r="A32" s="65">
        <f t="shared" si="0"/>
        <v>46015</v>
      </c>
      <c r="B32" s="216" t="str">
        <f t="shared" si="1"/>
        <v>水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46016</v>
      </c>
      <c r="B33" s="216" t="str">
        <f t="shared" si="1"/>
        <v>木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46017</v>
      </c>
      <c r="B34" s="216" t="str">
        <f t="shared" si="1"/>
        <v>金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46018</v>
      </c>
      <c r="B35" s="216" t="str">
        <f t="shared" si="1"/>
        <v>土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46019</v>
      </c>
      <c r="B36" s="214" t="str">
        <f t="shared" si="1"/>
        <v>日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46020</v>
      </c>
      <c r="B37" s="216" t="str">
        <f t="shared" si="1"/>
        <v>月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46021</v>
      </c>
      <c r="B38" s="216" t="str">
        <f t="shared" si="1"/>
        <v>火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66">
        <f t="shared" si="0"/>
        <v>46022</v>
      </c>
      <c r="B39" s="216" t="str">
        <f t="shared" si="1"/>
        <v>水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IQp1iUYC7YI8Hkn2tnBL8oML4faYjpLP2zu6vJpkyw2+74FTYIMFC0zP1pv9wh7dKOTEALYsH21/Pidnqd8Q5A==" saltValue="2yw893S4o+weGYoqC0fm2w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1" priority="32">
      <formula>(C9+E9+G9+I9)&lt;=0</formula>
    </cfRule>
  </conditionalFormatting>
  <conditionalFormatting sqref="M9:M39">
    <cfRule type="expression" dxfId="10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EED8-2523-46F4-B614-701FF6E32A7F}">
  <sheetPr codeName="Sheet11"/>
  <dimension ref="A1:Q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8</v>
      </c>
      <c r="B1" s="201"/>
      <c r="C1" s="202">
        <v>2026</v>
      </c>
      <c r="D1" s="202"/>
      <c r="E1" s="202"/>
    </row>
    <row r="2" spans="1:17" ht="42" customHeight="1" x14ac:dyDescent="0.15"/>
    <row r="3" spans="1:17" ht="11.25" customHeight="1" x14ac:dyDescent="0.15">
      <c r="A3" s="203">
        <v>1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46023</v>
      </c>
      <c r="B9" s="214" t="str">
        <f>TEXT(A9,"aaa")</f>
        <v>木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9" si="0">IF(DAY(DATE($C$1,$A$3,ROW()-8))=ROW()-8,DATE($C$1,$A$3,ROW()-8),"")</f>
        <v>46024</v>
      </c>
      <c r="B10" s="216" t="str">
        <f t="shared" ref="B10:B39" si="1">TEXT(A10,"aaa")</f>
        <v>金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46025</v>
      </c>
      <c r="B11" s="216" t="str">
        <f t="shared" si="1"/>
        <v>土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46026</v>
      </c>
      <c r="B12" s="214" t="str">
        <f t="shared" si="1"/>
        <v>日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46027</v>
      </c>
      <c r="B13" s="216" t="str">
        <f t="shared" si="1"/>
        <v>月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46028</v>
      </c>
      <c r="B14" s="216" t="str">
        <f t="shared" si="1"/>
        <v>火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46029</v>
      </c>
      <c r="B15" s="216" t="str">
        <f t="shared" si="1"/>
        <v>水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46030</v>
      </c>
      <c r="B16" s="216" t="str">
        <f t="shared" si="1"/>
        <v>木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17" ht="19.5" customHeight="1" x14ac:dyDescent="0.15">
      <c r="A17" s="65">
        <f t="shared" si="0"/>
        <v>46031</v>
      </c>
      <c r="B17" s="216" t="str">
        <f t="shared" si="1"/>
        <v>金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17" ht="19.5" customHeight="1" x14ac:dyDescent="0.15">
      <c r="A18" s="65">
        <f t="shared" si="0"/>
        <v>46032</v>
      </c>
      <c r="B18" s="216" t="str">
        <f t="shared" si="1"/>
        <v>土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17" ht="19.5" customHeight="1" x14ac:dyDescent="0.15">
      <c r="A19" s="65">
        <f t="shared" si="0"/>
        <v>46033</v>
      </c>
      <c r="B19" s="214" t="str">
        <f t="shared" si="1"/>
        <v>日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17" ht="19.5" customHeight="1" x14ac:dyDescent="0.15">
      <c r="A20" s="65">
        <f t="shared" si="0"/>
        <v>46034</v>
      </c>
      <c r="B20" s="214" t="str">
        <f t="shared" si="1"/>
        <v>月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17" ht="19.5" customHeight="1" x14ac:dyDescent="0.15">
      <c r="A21" s="65">
        <f t="shared" si="0"/>
        <v>46035</v>
      </c>
      <c r="B21" s="216" t="str">
        <f t="shared" si="1"/>
        <v>火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</row>
    <row r="22" spans="1:17" ht="19.5" customHeight="1" x14ac:dyDescent="0.15">
      <c r="A22" s="65">
        <f t="shared" si="0"/>
        <v>46036</v>
      </c>
      <c r="B22" s="216" t="str">
        <f t="shared" si="1"/>
        <v>水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17" ht="19.5" customHeight="1" x14ac:dyDescent="0.15">
      <c r="A23" s="65">
        <f t="shared" si="0"/>
        <v>46037</v>
      </c>
      <c r="B23" s="216" t="str">
        <f t="shared" si="1"/>
        <v>木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17" ht="19.5" customHeight="1" x14ac:dyDescent="0.15">
      <c r="A24" s="65">
        <f t="shared" si="0"/>
        <v>46038</v>
      </c>
      <c r="B24" s="216" t="str">
        <f t="shared" si="1"/>
        <v>金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17" ht="19.5" customHeight="1" x14ac:dyDescent="0.15">
      <c r="A25" s="65">
        <f t="shared" si="0"/>
        <v>46039</v>
      </c>
      <c r="B25" s="216" t="str">
        <f t="shared" si="1"/>
        <v>土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17" ht="19.5" customHeight="1" x14ac:dyDescent="0.15">
      <c r="A26" s="65">
        <f t="shared" si="0"/>
        <v>46040</v>
      </c>
      <c r="B26" s="214" t="str">
        <f t="shared" si="1"/>
        <v>日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17" ht="19.5" customHeight="1" x14ac:dyDescent="0.15">
      <c r="A27" s="65">
        <f t="shared" si="0"/>
        <v>46041</v>
      </c>
      <c r="B27" s="216" t="str">
        <f t="shared" si="1"/>
        <v>月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17" ht="19.5" customHeight="1" x14ac:dyDescent="0.15">
      <c r="A28" s="65">
        <f t="shared" si="0"/>
        <v>46042</v>
      </c>
      <c r="B28" s="216" t="str">
        <f t="shared" si="1"/>
        <v>火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17" ht="19.5" customHeight="1" x14ac:dyDescent="0.15">
      <c r="A29" s="65">
        <f t="shared" si="0"/>
        <v>46043</v>
      </c>
      <c r="B29" s="216" t="str">
        <f t="shared" si="1"/>
        <v>水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17" ht="19.5" customHeight="1" x14ac:dyDescent="0.15">
      <c r="A30" s="65">
        <f t="shared" si="0"/>
        <v>46044</v>
      </c>
      <c r="B30" s="216" t="str">
        <f t="shared" si="1"/>
        <v>木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17" ht="19.5" customHeight="1" x14ac:dyDescent="0.15">
      <c r="A31" s="65">
        <f t="shared" si="0"/>
        <v>46045</v>
      </c>
      <c r="B31" s="216" t="str">
        <f t="shared" si="1"/>
        <v>金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17" ht="19.5" customHeight="1" x14ac:dyDescent="0.15">
      <c r="A32" s="65">
        <f t="shared" si="0"/>
        <v>46046</v>
      </c>
      <c r="B32" s="216" t="str">
        <f t="shared" si="1"/>
        <v>土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46047</v>
      </c>
      <c r="B33" s="214" t="str">
        <f t="shared" si="1"/>
        <v>日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46048</v>
      </c>
      <c r="B34" s="216" t="str">
        <f t="shared" si="1"/>
        <v>月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46049</v>
      </c>
      <c r="B35" s="216" t="str">
        <f t="shared" si="1"/>
        <v>火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46050</v>
      </c>
      <c r="B36" s="216" t="str">
        <f t="shared" si="1"/>
        <v>水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46051</v>
      </c>
      <c r="B37" s="216" t="str">
        <f t="shared" si="1"/>
        <v>木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46052</v>
      </c>
      <c r="B38" s="216" t="str">
        <f t="shared" si="1"/>
        <v>金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66">
        <f t="shared" si="0"/>
        <v>46053</v>
      </c>
      <c r="B39" s="216" t="str">
        <f t="shared" si="1"/>
        <v>土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/bjuC50NhsWnEZa0sgWKsG0Hdpqe7qZn9jrcUaci3Fpkuqpvec9s4PCEErgijYrk2FOklMFIJamNHw1L1RyBrQ==" saltValue="OgCz43x5wOOmloS9m6JaD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9" priority="32">
      <formula>(C9+E9+G9+I9)&lt;=0</formula>
    </cfRule>
  </conditionalFormatting>
  <conditionalFormatting sqref="M9:M39">
    <cfRule type="expression" dxfId="8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128C-C72F-4901-A941-4449B4647BDD}">
  <sheetPr codeName="Sheet12"/>
  <dimension ref="A1:Z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8</v>
      </c>
      <c r="B1" s="201"/>
      <c r="C1" s="202">
        <v>2026</v>
      </c>
      <c r="D1" s="202"/>
      <c r="E1" s="202"/>
    </row>
    <row r="2" spans="1:17" ht="42" customHeight="1" x14ac:dyDescent="0.15"/>
    <row r="3" spans="1:17" ht="11.25" customHeight="1" x14ac:dyDescent="0.15">
      <c r="A3" s="203">
        <v>2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46054</v>
      </c>
      <c r="B9" s="214" t="str">
        <f>TEXT(A9,"aaa")</f>
        <v>日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7" si="0">IF(DAY(DATE($C$1,$A$3,ROW()-8))=ROW()-8,DATE($C$1,$A$3,ROW()-8),"")</f>
        <v>46055</v>
      </c>
      <c r="B10" s="216" t="str">
        <f t="shared" ref="B10:B37" si="1">TEXT(A10,"aaa")</f>
        <v>月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46056</v>
      </c>
      <c r="B11" s="216" t="str">
        <f t="shared" si="1"/>
        <v>火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46057</v>
      </c>
      <c r="B12" s="216" t="str">
        <f t="shared" si="1"/>
        <v>水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46058</v>
      </c>
      <c r="B13" s="216" t="str">
        <f t="shared" si="1"/>
        <v>木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46059</v>
      </c>
      <c r="B14" s="216" t="str">
        <f t="shared" si="1"/>
        <v>金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46060</v>
      </c>
      <c r="B15" s="216" t="str">
        <f t="shared" si="1"/>
        <v>土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46061</v>
      </c>
      <c r="B16" s="214" t="str">
        <f t="shared" si="1"/>
        <v>日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26" ht="19.5" customHeight="1" x14ac:dyDescent="0.15">
      <c r="A17" s="65">
        <f t="shared" si="0"/>
        <v>46062</v>
      </c>
      <c r="B17" s="216" t="str">
        <f t="shared" si="1"/>
        <v>月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26" ht="19.5" customHeight="1" x14ac:dyDescent="0.15">
      <c r="A18" s="65">
        <f t="shared" si="0"/>
        <v>46063</v>
      </c>
      <c r="B18" s="216" t="str">
        <f t="shared" si="1"/>
        <v>火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26" ht="19.5" customHeight="1" x14ac:dyDescent="0.15">
      <c r="A19" s="65">
        <f t="shared" si="0"/>
        <v>46064</v>
      </c>
      <c r="B19" s="214" t="str">
        <f t="shared" si="1"/>
        <v>水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26" ht="19.5" customHeight="1" x14ac:dyDescent="0.15">
      <c r="A20" s="65">
        <f t="shared" si="0"/>
        <v>46065</v>
      </c>
      <c r="B20" s="216" t="str">
        <f t="shared" si="1"/>
        <v>木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26" ht="19.5" customHeight="1" x14ac:dyDescent="0.15">
      <c r="A21" s="65">
        <f t="shared" si="0"/>
        <v>46066</v>
      </c>
      <c r="B21" s="216" t="str">
        <f t="shared" si="1"/>
        <v>金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  <c r="Z21" s="63"/>
    </row>
    <row r="22" spans="1:26" ht="19.5" customHeight="1" x14ac:dyDescent="0.15">
      <c r="A22" s="65">
        <f t="shared" si="0"/>
        <v>46067</v>
      </c>
      <c r="B22" s="216" t="str">
        <f t="shared" si="1"/>
        <v>土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26" ht="19.5" customHeight="1" x14ac:dyDescent="0.15">
      <c r="A23" s="65">
        <f t="shared" si="0"/>
        <v>46068</v>
      </c>
      <c r="B23" s="214" t="str">
        <f t="shared" si="1"/>
        <v>日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26" ht="19.5" customHeight="1" x14ac:dyDescent="0.15">
      <c r="A24" s="65">
        <f t="shared" si="0"/>
        <v>46069</v>
      </c>
      <c r="B24" s="216" t="str">
        <f t="shared" si="1"/>
        <v>月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26" ht="19.5" customHeight="1" x14ac:dyDescent="0.15">
      <c r="A25" s="65">
        <f t="shared" si="0"/>
        <v>46070</v>
      </c>
      <c r="B25" s="216" t="str">
        <f t="shared" si="1"/>
        <v>火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26" ht="19.5" customHeight="1" x14ac:dyDescent="0.15">
      <c r="A26" s="65">
        <f t="shared" si="0"/>
        <v>46071</v>
      </c>
      <c r="B26" s="216" t="str">
        <f t="shared" si="1"/>
        <v>水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26" ht="19.5" customHeight="1" x14ac:dyDescent="0.15">
      <c r="A27" s="65">
        <f t="shared" si="0"/>
        <v>46072</v>
      </c>
      <c r="B27" s="216" t="str">
        <f t="shared" si="1"/>
        <v>木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26" ht="19.5" customHeight="1" x14ac:dyDescent="0.15">
      <c r="A28" s="65">
        <f t="shared" si="0"/>
        <v>46073</v>
      </c>
      <c r="B28" s="216" t="str">
        <f t="shared" si="1"/>
        <v>金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26" ht="19.5" customHeight="1" x14ac:dyDescent="0.15">
      <c r="A29" s="65">
        <f t="shared" si="0"/>
        <v>46074</v>
      </c>
      <c r="B29" s="216" t="str">
        <f t="shared" si="1"/>
        <v>土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26" ht="19.5" customHeight="1" x14ac:dyDescent="0.15">
      <c r="A30" s="65">
        <f t="shared" si="0"/>
        <v>46075</v>
      </c>
      <c r="B30" s="214" t="str">
        <f t="shared" si="1"/>
        <v>日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26" ht="19.5" customHeight="1" x14ac:dyDescent="0.15">
      <c r="A31" s="65">
        <f t="shared" si="0"/>
        <v>46076</v>
      </c>
      <c r="B31" s="214" t="str">
        <f t="shared" si="1"/>
        <v>月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26" ht="19.5" customHeight="1" x14ac:dyDescent="0.15">
      <c r="A32" s="65">
        <f t="shared" si="0"/>
        <v>46077</v>
      </c>
      <c r="B32" s="216" t="str">
        <f t="shared" si="1"/>
        <v>火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46078</v>
      </c>
      <c r="B33" s="216" t="str">
        <f t="shared" si="1"/>
        <v>水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46079</v>
      </c>
      <c r="B34" s="216" t="str">
        <f t="shared" si="1"/>
        <v>木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46080</v>
      </c>
      <c r="B35" s="216" t="str">
        <f t="shared" si="1"/>
        <v>金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46081</v>
      </c>
      <c r="B36" s="216" t="str">
        <f t="shared" si="1"/>
        <v>土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7" t="str">
        <f t="shared" si="0"/>
        <v/>
      </c>
      <c r="B37" s="216" t="str">
        <f t="shared" si="1"/>
        <v/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0"/>
      <c r="B38" s="216"/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33"/>
      <c r="B39" s="62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cluuDg/CJyHG7X7BsejFU9X2eegUz9tycQmOjKWWiHzQZ8Fsc+jXRJ9TSqpItJOwA5Ze8AGveoJOWCX6QVWwkg==" saltValue="jOULfxixbCx/a/ZyN2R1Yw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7" priority="32">
      <formula>(C9+E9+G9+I9)&lt;=0</formula>
    </cfRule>
  </conditionalFormatting>
  <conditionalFormatting sqref="M9:M39">
    <cfRule type="expression" dxfId="6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5E02-7276-4605-9111-AF6E84DAD1A0}">
  <sheetPr codeName="Sheet13"/>
  <dimension ref="A1:Z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8</v>
      </c>
      <c r="B1" s="201"/>
      <c r="C1" s="202">
        <v>2026</v>
      </c>
      <c r="D1" s="202"/>
      <c r="E1" s="202"/>
    </row>
    <row r="2" spans="1:17" ht="42" customHeight="1" x14ac:dyDescent="0.15"/>
    <row r="3" spans="1:17" ht="11.25" customHeight="1" x14ac:dyDescent="0.15">
      <c r="A3" s="203">
        <v>3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46082</v>
      </c>
      <c r="B9" s="214" t="str">
        <f>TEXT(A9,"aaa")</f>
        <v>日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9" si="0">IF(DAY(DATE($C$1,$A$3,ROW()-8))=ROW()-8,DATE($C$1,$A$3,ROW()-8),"")</f>
        <v>46083</v>
      </c>
      <c r="B10" s="216" t="str">
        <f t="shared" ref="B10:B39" si="1">TEXT(A10,"aaa")</f>
        <v>月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46084</v>
      </c>
      <c r="B11" s="216" t="str">
        <f t="shared" si="1"/>
        <v>火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46085</v>
      </c>
      <c r="B12" s="216" t="str">
        <f t="shared" si="1"/>
        <v>水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46086</v>
      </c>
      <c r="B13" s="216" t="str">
        <f t="shared" si="1"/>
        <v>木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46087</v>
      </c>
      <c r="B14" s="216" t="str">
        <f t="shared" si="1"/>
        <v>金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46088</v>
      </c>
      <c r="B15" s="216" t="str">
        <f t="shared" si="1"/>
        <v>土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46089</v>
      </c>
      <c r="B16" s="214" t="str">
        <f t="shared" si="1"/>
        <v>日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26" ht="19.5" customHeight="1" x14ac:dyDescent="0.15">
      <c r="A17" s="65">
        <f t="shared" si="0"/>
        <v>46090</v>
      </c>
      <c r="B17" s="216" t="str">
        <f t="shared" si="1"/>
        <v>月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26" ht="19.5" customHeight="1" x14ac:dyDescent="0.15">
      <c r="A18" s="65">
        <f t="shared" si="0"/>
        <v>46091</v>
      </c>
      <c r="B18" s="216" t="str">
        <f t="shared" si="1"/>
        <v>火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26" ht="19.5" customHeight="1" x14ac:dyDescent="0.15">
      <c r="A19" s="65">
        <f t="shared" si="0"/>
        <v>46092</v>
      </c>
      <c r="B19" s="216" t="str">
        <f t="shared" si="1"/>
        <v>水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26" ht="19.5" customHeight="1" x14ac:dyDescent="0.15">
      <c r="A20" s="65">
        <f t="shared" si="0"/>
        <v>46093</v>
      </c>
      <c r="B20" s="216" t="str">
        <f t="shared" si="1"/>
        <v>木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26" ht="19.5" customHeight="1" x14ac:dyDescent="0.15">
      <c r="A21" s="65">
        <f t="shared" si="0"/>
        <v>46094</v>
      </c>
      <c r="B21" s="216" t="str">
        <f t="shared" si="1"/>
        <v>金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  <c r="Z21" s="63"/>
    </row>
    <row r="22" spans="1:26" ht="19.5" customHeight="1" x14ac:dyDescent="0.15">
      <c r="A22" s="65">
        <f t="shared" si="0"/>
        <v>46095</v>
      </c>
      <c r="B22" s="216" t="str">
        <f t="shared" si="1"/>
        <v>土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26" ht="19.5" customHeight="1" x14ac:dyDescent="0.15">
      <c r="A23" s="65">
        <f t="shared" si="0"/>
        <v>46096</v>
      </c>
      <c r="B23" s="214" t="str">
        <f t="shared" si="1"/>
        <v>日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26" ht="19.5" customHeight="1" x14ac:dyDescent="0.15">
      <c r="A24" s="65">
        <f t="shared" si="0"/>
        <v>46097</v>
      </c>
      <c r="B24" s="216" t="str">
        <f t="shared" si="1"/>
        <v>月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26" ht="19.5" customHeight="1" x14ac:dyDescent="0.15">
      <c r="A25" s="65">
        <f t="shared" si="0"/>
        <v>46098</v>
      </c>
      <c r="B25" s="216" t="str">
        <f t="shared" si="1"/>
        <v>火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26" ht="19.5" customHeight="1" x14ac:dyDescent="0.15">
      <c r="A26" s="65">
        <f t="shared" si="0"/>
        <v>46099</v>
      </c>
      <c r="B26" s="216" t="str">
        <f t="shared" si="1"/>
        <v>水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26" ht="19.5" customHeight="1" x14ac:dyDescent="0.15">
      <c r="A27" s="65">
        <f t="shared" si="0"/>
        <v>46100</v>
      </c>
      <c r="B27" s="216" t="str">
        <f t="shared" si="1"/>
        <v>木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26" ht="19.5" customHeight="1" x14ac:dyDescent="0.15">
      <c r="A28" s="65">
        <f t="shared" si="0"/>
        <v>46101</v>
      </c>
      <c r="B28" s="214" t="str">
        <f t="shared" si="1"/>
        <v>金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26" ht="19.5" customHeight="1" x14ac:dyDescent="0.15">
      <c r="A29" s="65">
        <f t="shared" si="0"/>
        <v>46102</v>
      </c>
      <c r="B29" s="216" t="str">
        <f t="shared" si="1"/>
        <v>土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26" ht="19.5" customHeight="1" x14ac:dyDescent="0.15">
      <c r="A30" s="65">
        <f t="shared" si="0"/>
        <v>46103</v>
      </c>
      <c r="B30" s="214" t="str">
        <f t="shared" si="1"/>
        <v>日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26" ht="19.5" customHeight="1" x14ac:dyDescent="0.15">
      <c r="A31" s="65">
        <f t="shared" si="0"/>
        <v>46104</v>
      </c>
      <c r="B31" s="216" t="str">
        <f t="shared" si="1"/>
        <v>月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26" ht="19.5" customHeight="1" x14ac:dyDescent="0.15">
      <c r="A32" s="65">
        <f t="shared" si="0"/>
        <v>46105</v>
      </c>
      <c r="B32" s="216" t="str">
        <f t="shared" si="1"/>
        <v>火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46106</v>
      </c>
      <c r="B33" s="216" t="str">
        <f t="shared" si="1"/>
        <v>水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46107</v>
      </c>
      <c r="B34" s="216" t="str">
        <f t="shared" si="1"/>
        <v>木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46108</v>
      </c>
      <c r="B35" s="216" t="str">
        <f t="shared" si="1"/>
        <v>金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46109</v>
      </c>
      <c r="B36" s="216" t="str">
        <f t="shared" si="1"/>
        <v>土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46110</v>
      </c>
      <c r="B37" s="214" t="str">
        <f t="shared" si="1"/>
        <v>日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46111</v>
      </c>
      <c r="B38" s="216" t="str">
        <f t="shared" si="1"/>
        <v>月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66">
        <f t="shared" si="0"/>
        <v>46112</v>
      </c>
      <c r="B39" s="216" t="str">
        <f t="shared" si="1"/>
        <v>火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JlGXGSyT5VgxsSPe5rhBHCU5IvU317GKu3gNQcjVtZOCh6GkUp8pjBRv12a27VhRM3GnW3BriDEbMpoTl00vpw==" saltValue="jrqILQz0c0zLgVhBCHkktQ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5" priority="32">
      <formula>(C9+E9+G9+I9)&lt;=0</formula>
    </cfRule>
  </conditionalFormatting>
  <conditionalFormatting sqref="M9:M39">
    <cfRule type="expression" dxfId="4" priority="1">
      <formula>(C9+E9+G9+I9)&lt;=0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2A7F-1E2E-42C2-B12B-32156F55A845}">
  <sheetPr codeName="Sheet14"/>
  <dimension ref="A1:Z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8</v>
      </c>
      <c r="B1" s="201"/>
      <c r="C1" s="202">
        <v>2026</v>
      </c>
      <c r="D1" s="202"/>
      <c r="E1" s="202"/>
    </row>
    <row r="2" spans="1:17" ht="42" customHeight="1" x14ac:dyDescent="0.15"/>
    <row r="3" spans="1:17" ht="11.25" customHeight="1" x14ac:dyDescent="0.15">
      <c r="A3" s="203">
        <v>4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46113</v>
      </c>
      <c r="B9" s="216" t="str">
        <f>TEXT(A9,"aaa")</f>
        <v>水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8" si="0">IF(DAY(DATE($C$1,$A$3,ROW()-8))=ROW()-8,DATE($C$1,$A$3,ROW()-8),"")</f>
        <v>46114</v>
      </c>
      <c r="B10" s="216" t="str">
        <f t="shared" ref="B10:B38" si="1">TEXT(A10,"aaa")</f>
        <v>木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46115</v>
      </c>
      <c r="B11" s="216" t="str">
        <f t="shared" si="1"/>
        <v>金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46116</v>
      </c>
      <c r="B12" s="216" t="str">
        <f t="shared" si="1"/>
        <v>土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46117</v>
      </c>
      <c r="B13" s="214" t="str">
        <f t="shared" si="1"/>
        <v>日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46118</v>
      </c>
      <c r="B14" s="216" t="str">
        <f t="shared" si="1"/>
        <v>月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46119</v>
      </c>
      <c r="B15" s="216" t="str">
        <f t="shared" si="1"/>
        <v>火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46120</v>
      </c>
      <c r="B16" s="216" t="str">
        <f t="shared" si="1"/>
        <v>水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26" ht="19.5" customHeight="1" x14ac:dyDescent="0.15">
      <c r="A17" s="65">
        <f t="shared" si="0"/>
        <v>46121</v>
      </c>
      <c r="B17" s="216" t="str">
        <f t="shared" si="1"/>
        <v>木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26" ht="19.5" customHeight="1" x14ac:dyDescent="0.15">
      <c r="A18" s="65">
        <f t="shared" si="0"/>
        <v>46122</v>
      </c>
      <c r="B18" s="216" t="str">
        <f t="shared" si="1"/>
        <v>金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26" ht="19.5" customHeight="1" x14ac:dyDescent="0.15">
      <c r="A19" s="65">
        <f t="shared" si="0"/>
        <v>46123</v>
      </c>
      <c r="B19" s="216" t="str">
        <f t="shared" si="1"/>
        <v>土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26" ht="19.5" customHeight="1" x14ac:dyDescent="0.15">
      <c r="A20" s="65">
        <f t="shared" si="0"/>
        <v>46124</v>
      </c>
      <c r="B20" s="214" t="str">
        <f t="shared" si="1"/>
        <v>日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26" ht="19.5" customHeight="1" x14ac:dyDescent="0.15">
      <c r="A21" s="65">
        <f t="shared" si="0"/>
        <v>46125</v>
      </c>
      <c r="B21" s="216" t="str">
        <f t="shared" si="1"/>
        <v>月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  <c r="Z21" s="63"/>
    </row>
    <row r="22" spans="1:26" ht="19.5" customHeight="1" x14ac:dyDescent="0.15">
      <c r="A22" s="65">
        <f t="shared" si="0"/>
        <v>46126</v>
      </c>
      <c r="B22" s="216" t="str">
        <f t="shared" si="1"/>
        <v>火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26" ht="19.5" customHeight="1" x14ac:dyDescent="0.15">
      <c r="A23" s="65">
        <f t="shared" si="0"/>
        <v>46127</v>
      </c>
      <c r="B23" s="216" t="str">
        <f t="shared" si="1"/>
        <v>水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26" ht="19.5" customHeight="1" x14ac:dyDescent="0.15">
      <c r="A24" s="65">
        <f t="shared" si="0"/>
        <v>46128</v>
      </c>
      <c r="B24" s="216" t="str">
        <f t="shared" si="1"/>
        <v>木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26" ht="19.5" customHeight="1" x14ac:dyDescent="0.15">
      <c r="A25" s="65">
        <f t="shared" si="0"/>
        <v>46129</v>
      </c>
      <c r="B25" s="216" t="str">
        <f t="shared" si="1"/>
        <v>金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26" ht="19.5" customHeight="1" x14ac:dyDescent="0.15">
      <c r="A26" s="65">
        <f t="shared" si="0"/>
        <v>46130</v>
      </c>
      <c r="B26" s="216" t="str">
        <f t="shared" si="1"/>
        <v>土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26" ht="19.5" customHeight="1" x14ac:dyDescent="0.15">
      <c r="A27" s="65">
        <f t="shared" si="0"/>
        <v>46131</v>
      </c>
      <c r="B27" s="214" t="str">
        <f t="shared" si="1"/>
        <v>日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26" ht="19.5" customHeight="1" x14ac:dyDescent="0.15">
      <c r="A28" s="65">
        <f t="shared" si="0"/>
        <v>46132</v>
      </c>
      <c r="B28" s="216" t="str">
        <f t="shared" si="1"/>
        <v>月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26" ht="19.5" customHeight="1" x14ac:dyDescent="0.15">
      <c r="A29" s="65">
        <f t="shared" si="0"/>
        <v>46133</v>
      </c>
      <c r="B29" s="216" t="str">
        <f t="shared" si="1"/>
        <v>火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26" ht="19.5" customHeight="1" x14ac:dyDescent="0.15">
      <c r="A30" s="65">
        <f t="shared" si="0"/>
        <v>46134</v>
      </c>
      <c r="B30" s="216" t="str">
        <f t="shared" si="1"/>
        <v>水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26" ht="19.5" customHeight="1" x14ac:dyDescent="0.15">
      <c r="A31" s="65">
        <f t="shared" si="0"/>
        <v>46135</v>
      </c>
      <c r="B31" s="216" t="str">
        <f t="shared" si="1"/>
        <v>木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26" ht="19.5" customHeight="1" x14ac:dyDescent="0.15">
      <c r="A32" s="65">
        <f t="shared" si="0"/>
        <v>46136</v>
      </c>
      <c r="B32" s="216" t="str">
        <f t="shared" si="1"/>
        <v>金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46137</v>
      </c>
      <c r="B33" s="216" t="str">
        <f t="shared" si="1"/>
        <v>土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46138</v>
      </c>
      <c r="B34" s="214" t="str">
        <f t="shared" si="1"/>
        <v>日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46139</v>
      </c>
      <c r="B35" s="216" t="str">
        <f t="shared" si="1"/>
        <v>月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46140</v>
      </c>
      <c r="B36" s="216" t="str">
        <f t="shared" si="1"/>
        <v>火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46141</v>
      </c>
      <c r="B37" s="214" t="str">
        <f t="shared" si="1"/>
        <v>水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46142</v>
      </c>
      <c r="B38" s="216" t="str">
        <f t="shared" si="1"/>
        <v>木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33"/>
      <c r="B39" s="216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YNQohi40VqWBcqOvhMqm3UfGoJfjalpSUXpUzdfSK5PGUfajPpt6h1GdWETjcTAfpdrl/wvpwLvn3InSpxQ7pA==" saltValue="7xHofyedNuw+CsV9duCzBA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3" priority="32">
      <formula>(C9+E9+G9+I9)&lt;=0</formula>
    </cfRule>
  </conditionalFormatting>
  <conditionalFormatting sqref="M9:M39">
    <cfRule type="expression" dxfId="2" priority="1">
      <formula>(C9+E9+G9+I9)&lt;=0</formula>
    </cfRule>
  </conditionalFormatting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7B88-681F-4AD6-A7F3-A12A5BF0B25E}">
  <sheetPr codeName="Sheet15"/>
  <dimension ref="A1:Z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8</v>
      </c>
      <c r="B1" s="201"/>
      <c r="C1" s="202">
        <v>2026</v>
      </c>
      <c r="D1" s="202"/>
      <c r="E1" s="202"/>
    </row>
    <row r="2" spans="1:17" ht="42" customHeight="1" x14ac:dyDescent="0.15"/>
    <row r="3" spans="1:17" ht="11.25" customHeight="1" x14ac:dyDescent="0.15">
      <c r="A3" s="203">
        <v>5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46143</v>
      </c>
      <c r="B9" s="216" t="str">
        <f>TEXT(A9,"aaa")</f>
        <v>金</v>
      </c>
      <c r="C9" s="218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9" si="0">IF(DAY(DATE($C$1,$A$3,ROW()-8))=ROW()-8,DATE($C$1,$A$3,ROW()-8),"")</f>
        <v>46144</v>
      </c>
      <c r="B10" s="216" t="str">
        <f t="shared" ref="B10:B39" si="1">TEXT(A10,"aaa")</f>
        <v>土</v>
      </c>
      <c r="C10" s="21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46145</v>
      </c>
      <c r="B11" s="214" t="str">
        <f t="shared" si="1"/>
        <v>日</v>
      </c>
      <c r="C11" s="21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46146</v>
      </c>
      <c r="B12" s="214" t="str">
        <f t="shared" si="1"/>
        <v>月</v>
      </c>
      <c r="C12" s="21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46147</v>
      </c>
      <c r="B13" s="214" t="str">
        <f t="shared" si="1"/>
        <v>火</v>
      </c>
      <c r="C13" s="21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46148</v>
      </c>
      <c r="B14" s="214" t="str">
        <f t="shared" si="1"/>
        <v>水</v>
      </c>
      <c r="C14" s="21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46149</v>
      </c>
      <c r="B15" s="216" t="str">
        <f t="shared" si="1"/>
        <v>木</v>
      </c>
      <c r="C15" s="21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46150</v>
      </c>
      <c r="B16" s="216" t="str">
        <f t="shared" si="1"/>
        <v>金</v>
      </c>
      <c r="C16" s="21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26" ht="19.5" customHeight="1" x14ac:dyDescent="0.15">
      <c r="A17" s="65">
        <f t="shared" si="0"/>
        <v>46151</v>
      </c>
      <c r="B17" s="216" t="str">
        <f t="shared" si="1"/>
        <v>土</v>
      </c>
      <c r="C17" s="21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26" ht="19.5" customHeight="1" x14ac:dyDescent="0.15">
      <c r="A18" s="65">
        <f t="shared" si="0"/>
        <v>46152</v>
      </c>
      <c r="B18" s="214" t="str">
        <f t="shared" si="1"/>
        <v>日</v>
      </c>
      <c r="C18" s="21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26" ht="19.5" customHeight="1" x14ac:dyDescent="0.15">
      <c r="A19" s="65">
        <f t="shared" si="0"/>
        <v>46153</v>
      </c>
      <c r="B19" s="216" t="str">
        <f t="shared" si="1"/>
        <v>月</v>
      </c>
      <c r="C19" s="21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26" ht="19.5" customHeight="1" x14ac:dyDescent="0.15">
      <c r="A20" s="65">
        <f t="shared" si="0"/>
        <v>46154</v>
      </c>
      <c r="B20" s="216" t="str">
        <f t="shared" si="1"/>
        <v>火</v>
      </c>
      <c r="C20" s="21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26" ht="19.5" customHeight="1" x14ac:dyDescent="0.15">
      <c r="A21" s="65">
        <f t="shared" si="0"/>
        <v>46155</v>
      </c>
      <c r="B21" s="216" t="str">
        <f t="shared" si="1"/>
        <v>水</v>
      </c>
      <c r="C21" s="21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  <c r="Z21" s="63"/>
    </row>
    <row r="22" spans="1:26" ht="19.5" customHeight="1" x14ac:dyDescent="0.15">
      <c r="A22" s="65">
        <f t="shared" si="0"/>
        <v>46156</v>
      </c>
      <c r="B22" s="216" t="str">
        <f t="shared" si="1"/>
        <v>木</v>
      </c>
      <c r="C22" s="21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26" ht="19.5" customHeight="1" x14ac:dyDescent="0.15">
      <c r="A23" s="65">
        <f t="shared" si="0"/>
        <v>46157</v>
      </c>
      <c r="B23" s="216" t="str">
        <f t="shared" si="1"/>
        <v>金</v>
      </c>
      <c r="C23" s="21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26" ht="19.5" customHeight="1" x14ac:dyDescent="0.15">
      <c r="A24" s="65">
        <f t="shared" si="0"/>
        <v>46158</v>
      </c>
      <c r="B24" s="216" t="str">
        <f t="shared" si="1"/>
        <v>土</v>
      </c>
      <c r="C24" s="21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26" ht="19.5" customHeight="1" x14ac:dyDescent="0.15">
      <c r="A25" s="65">
        <f t="shared" si="0"/>
        <v>46159</v>
      </c>
      <c r="B25" s="214" t="str">
        <f t="shared" si="1"/>
        <v>日</v>
      </c>
      <c r="C25" s="21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26" ht="19.5" customHeight="1" x14ac:dyDescent="0.15">
      <c r="A26" s="65">
        <f t="shared" si="0"/>
        <v>46160</v>
      </c>
      <c r="B26" s="216" t="str">
        <f t="shared" si="1"/>
        <v>月</v>
      </c>
      <c r="C26" s="21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26" ht="19.5" customHeight="1" x14ac:dyDescent="0.15">
      <c r="A27" s="65">
        <f t="shared" si="0"/>
        <v>46161</v>
      </c>
      <c r="B27" s="216" t="str">
        <f t="shared" si="1"/>
        <v>火</v>
      </c>
      <c r="C27" s="21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26" ht="19.5" customHeight="1" x14ac:dyDescent="0.15">
      <c r="A28" s="65">
        <f t="shared" si="0"/>
        <v>46162</v>
      </c>
      <c r="B28" s="216" t="str">
        <f t="shared" si="1"/>
        <v>水</v>
      </c>
      <c r="C28" s="21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26" ht="19.5" customHeight="1" x14ac:dyDescent="0.15">
      <c r="A29" s="65">
        <f t="shared" si="0"/>
        <v>46163</v>
      </c>
      <c r="B29" s="216" t="str">
        <f t="shared" si="1"/>
        <v>木</v>
      </c>
      <c r="C29" s="21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26" ht="19.5" customHeight="1" x14ac:dyDescent="0.15">
      <c r="A30" s="65">
        <f t="shared" si="0"/>
        <v>46164</v>
      </c>
      <c r="B30" s="216" t="str">
        <f t="shared" si="1"/>
        <v>金</v>
      </c>
      <c r="C30" s="21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26" ht="19.5" customHeight="1" x14ac:dyDescent="0.15">
      <c r="A31" s="65">
        <f t="shared" si="0"/>
        <v>46165</v>
      </c>
      <c r="B31" s="216" t="str">
        <f t="shared" si="1"/>
        <v>土</v>
      </c>
      <c r="C31" s="21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26" ht="19.5" customHeight="1" x14ac:dyDescent="0.15">
      <c r="A32" s="65">
        <f t="shared" si="0"/>
        <v>46166</v>
      </c>
      <c r="B32" s="214" t="str">
        <f t="shared" si="1"/>
        <v>日</v>
      </c>
      <c r="C32" s="21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46167</v>
      </c>
      <c r="B33" s="216" t="str">
        <f t="shared" si="1"/>
        <v>月</v>
      </c>
      <c r="C33" s="21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46168</v>
      </c>
      <c r="B34" s="216" t="str">
        <f t="shared" si="1"/>
        <v>火</v>
      </c>
      <c r="C34" s="21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46169</v>
      </c>
      <c r="B35" s="216" t="str">
        <f t="shared" si="1"/>
        <v>水</v>
      </c>
      <c r="C35" s="21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46170</v>
      </c>
      <c r="B36" s="216" t="str">
        <f t="shared" si="1"/>
        <v>木</v>
      </c>
      <c r="C36" s="21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46171</v>
      </c>
      <c r="B37" s="216" t="str">
        <f t="shared" si="1"/>
        <v>金</v>
      </c>
      <c r="C37" s="21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46172</v>
      </c>
      <c r="B38" s="216" t="str">
        <f t="shared" si="1"/>
        <v>土</v>
      </c>
      <c r="C38" s="21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66">
        <f t="shared" si="0"/>
        <v>46173</v>
      </c>
      <c r="B39" s="214" t="str">
        <f t="shared" si="1"/>
        <v>日</v>
      </c>
      <c r="C39" s="220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IQ8B2qQAwY0CUhCON8jUWcr8yHyMFHBRUt4jqhGUNLDAuzdAwqB1gg2jMoai05V677TvOpMfKshNRoyy3uCWmA==" saltValue="pMUlkllJH1mSLKOdyoTKmw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" priority="32">
      <formula>(C9+E9+G9+I9)&lt;=0</formula>
    </cfRule>
  </conditionalFormatting>
  <conditionalFormatting sqref="M9:M39">
    <cfRule type="expression" dxfId="0" priority="1">
      <formula>(C9+E9+G9+I9)&lt;=0</formula>
    </cfRule>
  </conditionalFormatting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A2B3-C396-46F6-842A-EBBD7C392537}">
  <sheetPr codeName="Sheet16"/>
  <dimension ref="B1:G5"/>
  <sheetViews>
    <sheetView showGridLines="0" workbookViewId="0">
      <selection activeCell="C4" sqref="C4"/>
    </sheetView>
  </sheetViews>
  <sheetFormatPr defaultRowHeight="13.5" x14ac:dyDescent="0.15"/>
  <cols>
    <col min="2" max="2" width="2.75" customWidth="1"/>
    <col min="3" max="3" width="8" customWidth="1"/>
    <col min="4" max="4" width="2.25" customWidth="1"/>
    <col min="5" max="5" width="8" customWidth="1"/>
    <col min="6" max="6" width="2.5" customWidth="1"/>
    <col min="7" max="7" width="8.375" customWidth="1"/>
  </cols>
  <sheetData>
    <row r="1" spans="2:7" ht="12" customHeight="1" thickBot="1" x14ac:dyDescent="0.2"/>
    <row r="2" spans="2:7" ht="12" customHeight="1" x14ac:dyDescent="0.15">
      <c r="B2" s="209" t="s">
        <v>4</v>
      </c>
      <c r="C2" s="1"/>
      <c r="D2" s="211" t="s">
        <v>2</v>
      </c>
      <c r="E2" s="1"/>
      <c r="F2" s="211" t="s">
        <v>3</v>
      </c>
      <c r="G2" s="2"/>
    </row>
    <row r="3" spans="2:7" ht="34.5" customHeight="1" thickBot="1" x14ac:dyDescent="0.2">
      <c r="B3" s="210"/>
      <c r="C3" s="3"/>
      <c r="D3" s="212"/>
      <c r="E3" s="3"/>
      <c r="F3" s="212"/>
      <c r="G3" s="4"/>
    </row>
    <row r="5" spans="2:7" ht="17.25" x14ac:dyDescent="0.15">
      <c r="B5" s="213"/>
      <c r="C5" s="213"/>
      <c r="D5" s="213"/>
      <c r="E5" s="213"/>
      <c r="F5" s="213"/>
      <c r="G5" s="213"/>
    </row>
  </sheetData>
  <sheetProtection algorithmName="SHA-512" hashValue="r913Pk5L1h7SxJOdmP0uM7HKteyIoUxOYqYoMV8CqYxKEGTt3Ugon6HWQyjWQLsqJV+6i65gBez74tTgpyREHQ==" saltValue="y3XjdQqyAaza1FnAT+2Zxg==" spinCount="100000" sheet="1" objects="1" scenarios="1"/>
  <mergeCells count="4">
    <mergeCell ref="B2:B3"/>
    <mergeCell ref="D2:D3"/>
    <mergeCell ref="F2:F3"/>
    <mergeCell ref="B5:G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10D7-27A9-477E-98ED-36B032F4060F}">
  <sheetPr codeName="Sheet2"/>
  <dimension ref="A1:Q42"/>
  <sheetViews>
    <sheetView showGridLines="0" tabSelected="1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7</v>
      </c>
      <c r="B1" s="201"/>
      <c r="C1" s="202">
        <v>2025</v>
      </c>
      <c r="D1" s="202"/>
      <c r="E1" s="202"/>
    </row>
    <row r="2" spans="1:17" ht="42" customHeight="1" x14ac:dyDescent="0.15"/>
    <row r="3" spans="1:17" ht="11.25" customHeight="1" x14ac:dyDescent="0.15">
      <c r="A3" s="203">
        <v>4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45748</v>
      </c>
      <c r="B9" s="62" t="str">
        <f>TEXT(A9,"aaa")</f>
        <v>火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8" si="0">IF(DAY(DATE($C$1,$A$3,ROW()-8))=ROW()-8,DATE($C$1,$A$3,ROW()-8),"")</f>
        <v>45749</v>
      </c>
      <c r="B10" s="62" t="str">
        <f t="shared" ref="B10:B38" si="1">TEXT(A10,"aaa")</f>
        <v>水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45750</v>
      </c>
      <c r="B11" s="62" t="str">
        <f t="shared" si="1"/>
        <v>木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45751</v>
      </c>
      <c r="B12" s="62" t="str">
        <f t="shared" si="1"/>
        <v>金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45752</v>
      </c>
      <c r="B13" s="62" t="str">
        <f t="shared" si="1"/>
        <v>土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45753</v>
      </c>
      <c r="B14" s="214" t="str">
        <f t="shared" si="1"/>
        <v>日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45754</v>
      </c>
      <c r="B15" s="216" t="str">
        <f t="shared" si="1"/>
        <v>月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45755</v>
      </c>
      <c r="B16" s="62" t="str">
        <f t="shared" si="1"/>
        <v>火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17" ht="19.5" customHeight="1" x14ac:dyDescent="0.15">
      <c r="A17" s="65">
        <f t="shared" si="0"/>
        <v>45756</v>
      </c>
      <c r="B17" s="62" t="str">
        <f t="shared" si="1"/>
        <v>水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17" ht="19.5" customHeight="1" x14ac:dyDescent="0.15">
      <c r="A18" s="65">
        <f t="shared" si="0"/>
        <v>45757</v>
      </c>
      <c r="B18" s="62" t="str">
        <f t="shared" si="1"/>
        <v>木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17" ht="19.5" customHeight="1" x14ac:dyDescent="0.15">
      <c r="A19" s="65">
        <f t="shared" si="0"/>
        <v>45758</v>
      </c>
      <c r="B19" s="62" t="str">
        <f t="shared" si="1"/>
        <v>金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17" ht="19.5" customHeight="1" x14ac:dyDescent="0.15">
      <c r="A20" s="65">
        <f t="shared" si="0"/>
        <v>45759</v>
      </c>
      <c r="B20" s="62" t="str">
        <f t="shared" si="1"/>
        <v>土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17" ht="19.5" customHeight="1" x14ac:dyDescent="0.15">
      <c r="A21" s="65">
        <f t="shared" si="0"/>
        <v>45760</v>
      </c>
      <c r="B21" s="214" t="str">
        <f t="shared" si="1"/>
        <v>日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</row>
    <row r="22" spans="1:17" ht="19.5" customHeight="1" x14ac:dyDescent="0.15">
      <c r="A22" s="65">
        <f t="shared" si="0"/>
        <v>45761</v>
      </c>
      <c r="B22" s="216" t="str">
        <f t="shared" si="1"/>
        <v>月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17" ht="19.5" customHeight="1" x14ac:dyDescent="0.15">
      <c r="A23" s="65">
        <f t="shared" si="0"/>
        <v>45762</v>
      </c>
      <c r="B23" s="62" t="str">
        <f t="shared" si="1"/>
        <v>火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17" ht="19.5" customHeight="1" x14ac:dyDescent="0.15">
      <c r="A24" s="65">
        <f t="shared" si="0"/>
        <v>45763</v>
      </c>
      <c r="B24" s="62" t="str">
        <f t="shared" si="1"/>
        <v>水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17" ht="19.5" customHeight="1" x14ac:dyDescent="0.15">
      <c r="A25" s="65">
        <f t="shared" si="0"/>
        <v>45764</v>
      </c>
      <c r="B25" s="62" t="str">
        <f t="shared" si="1"/>
        <v>木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17" ht="19.5" customHeight="1" x14ac:dyDescent="0.15">
      <c r="A26" s="65">
        <f t="shared" si="0"/>
        <v>45765</v>
      </c>
      <c r="B26" s="62" t="str">
        <f t="shared" si="1"/>
        <v>金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17" ht="19.5" customHeight="1" x14ac:dyDescent="0.15">
      <c r="A27" s="65">
        <f t="shared" si="0"/>
        <v>45766</v>
      </c>
      <c r="B27" s="62" t="str">
        <f t="shared" si="1"/>
        <v>土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17" ht="19.5" customHeight="1" x14ac:dyDescent="0.15">
      <c r="A28" s="65">
        <f t="shared" si="0"/>
        <v>45767</v>
      </c>
      <c r="B28" s="214" t="str">
        <f t="shared" si="1"/>
        <v>日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17" ht="19.5" customHeight="1" x14ac:dyDescent="0.15">
      <c r="A29" s="65">
        <f t="shared" si="0"/>
        <v>45768</v>
      </c>
      <c r="B29" s="216" t="str">
        <f t="shared" si="1"/>
        <v>月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17" ht="19.5" customHeight="1" x14ac:dyDescent="0.15">
      <c r="A30" s="65">
        <f t="shared" si="0"/>
        <v>45769</v>
      </c>
      <c r="B30" s="62" t="str">
        <f t="shared" si="1"/>
        <v>火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17" ht="19.5" customHeight="1" x14ac:dyDescent="0.15">
      <c r="A31" s="65">
        <f t="shared" si="0"/>
        <v>45770</v>
      </c>
      <c r="B31" s="62" t="str">
        <f t="shared" si="1"/>
        <v>水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17" ht="19.5" customHeight="1" x14ac:dyDescent="0.15">
      <c r="A32" s="65">
        <f t="shared" si="0"/>
        <v>45771</v>
      </c>
      <c r="B32" s="62" t="str">
        <f t="shared" si="1"/>
        <v>木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45772</v>
      </c>
      <c r="B33" s="62" t="str">
        <f t="shared" si="1"/>
        <v>金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45773</v>
      </c>
      <c r="B34" s="62" t="str">
        <f t="shared" si="1"/>
        <v>土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45774</v>
      </c>
      <c r="B35" s="214" t="str">
        <f t="shared" si="1"/>
        <v>日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45775</v>
      </c>
      <c r="B36" s="216" t="str">
        <f t="shared" si="1"/>
        <v>月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45776</v>
      </c>
      <c r="B37" s="214" t="str">
        <f t="shared" si="1"/>
        <v>火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45777</v>
      </c>
      <c r="B38" s="62" t="str">
        <f t="shared" si="1"/>
        <v>水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33"/>
      <c r="B39" s="215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Ae58oRXpL5wZpXzX+2vP1azsUFmeJgfKBuq6PAkejW/MbD9hI+DKU5l2aqzy+9LUcsWv3LVb30Jqs9ZlWfCt/Q==" saltValue="dIjw/HoSp0PymEXTJYjHtQ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7" priority="32">
      <formula>(C9+E9+G9+I9)&lt;=0</formula>
    </cfRule>
  </conditionalFormatting>
  <conditionalFormatting sqref="M9:M39">
    <cfRule type="expression" dxfId="26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B1D9-182F-499F-92F3-52401E0CE19B}">
  <sheetPr codeName="Sheet3"/>
  <dimension ref="A1:Q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7</v>
      </c>
      <c r="B1" s="201"/>
      <c r="C1" s="202">
        <v>2025</v>
      </c>
      <c r="D1" s="202"/>
      <c r="E1" s="202"/>
    </row>
    <row r="2" spans="1:17" ht="42" customHeight="1" x14ac:dyDescent="0.15"/>
    <row r="3" spans="1:17" ht="11.25" customHeight="1" x14ac:dyDescent="0.15">
      <c r="A3" s="203">
        <v>5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45778</v>
      </c>
      <c r="B9" s="62" t="str">
        <f>TEXT(A9,"aaa")</f>
        <v>木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9" si="0">IF(DAY(DATE($C$1,$A$3,ROW()-8))=ROW()-8,DATE($C$1,$A$3,ROW()-8),"")</f>
        <v>45779</v>
      </c>
      <c r="B10" s="62" t="str">
        <f t="shared" ref="B10:B39" si="1">TEXT(A10,"aaa")</f>
        <v>金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45780</v>
      </c>
      <c r="B11" s="214" t="str">
        <f t="shared" si="1"/>
        <v>土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45781</v>
      </c>
      <c r="B12" s="214" t="str">
        <f t="shared" si="1"/>
        <v>日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45782</v>
      </c>
      <c r="B13" s="214" t="str">
        <f t="shared" si="1"/>
        <v>月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45783</v>
      </c>
      <c r="B14" s="214" t="str">
        <f t="shared" si="1"/>
        <v>火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45784</v>
      </c>
      <c r="B15" s="62" t="str">
        <f t="shared" si="1"/>
        <v>水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45785</v>
      </c>
      <c r="B16" s="62" t="str">
        <f t="shared" si="1"/>
        <v>木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17" ht="19.5" customHeight="1" x14ac:dyDescent="0.15">
      <c r="A17" s="65">
        <f t="shared" si="0"/>
        <v>45786</v>
      </c>
      <c r="B17" s="62" t="str">
        <f t="shared" si="1"/>
        <v>金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17" ht="19.5" customHeight="1" x14ac:dyDescent="0.15">
      <c r="A18" s="65">
        <f t="shared" si="0"/>
        <v>45787</v>
      </c>
      <c r="B18" s="62" t="str">
        <f t="shared" si="1"/>
        <v>土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17" ht="19.5" customHeight="1" x14ac:dyDescent="0.15">
      <c r="A19" s="65">
        <f t="shared" si="0"/>
        <v>45788</v>
      </c>
      <c r="B19" s="214" t="str">
        <f t="shared" si="1"/>
        <v>日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17" ht="19.5" customHeight="1" x14ac:dyDescent="0.15">
      <c r="A20" s="65">
        <f t="shared" si="0"/>
        <v>45789</v>
      </c>
      <c r="B20" s="216" t="str">
        <f t="shared" si="1"/>
        <v>月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17" ht="19.5" customHeight="1" x14ac:dyDescent="0.15">
      <c r="A21" s="65">
        <f t="shared" si="0"/>
        <v>45790</v>
      </c>
      <c r="B21" s="216" t="str">
        <f t="shared" si="1"/>
        <v>火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</row>
    <row r="22" spans="1:17" ht="19.5" customHeight="1" x14ac:dyDescent="0.15">
      <c r="A22" s="65">
        <f t="shared" si="0"/>
        <v>45791</v>
      </c>
      <c r="B22" s="216" t="str">
        <f t="shared" si="1"/>
        <v>水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17" ht="19.5" customHeight="1" x14ac:dyDescent="0.15">
      <c r="A23" s="65">
        <f t="shared" si="0"/>
        <v>45792</v>
      </c>
      <c r="B23" s="216" t="str">
        <f t="shared" si="1"/>
        <v>木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17" ht="19.5" customHeight="1" x14ac:dyDescent="0.15">
      <c r="A24" s="65">
        <f t="shared" si="0"/>
        <v>45793</v>
      </c>
      <c r="B24" s="216" t="str">
        <f t="shared" si="1"/>
        <v>金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17" ht="19.5" customHeight="1" x14ac:dyDescent="0.15">
      <c r="A25" s="65">
        <f t="shared" si="0"/>
        <v>45794</v>
      </c>
      <c r="B25" s="216" t="str">
        <f t="shared" si="1"/>
        <v>土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17" ht="19.5" customHeight="1" x14ac:dyDescent="0.15">
      <c r="A26" s="65">
        <f t="shared" si="0"/>
        <v>45795</v>
      </c>
      <c r="B26" s="214" t="str">
        <f t="shared" si="1"/>
        <v>日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17" ht="19.5" customHeight="1" x14ac:dyDescent="0.15">
      <c r="A27" s="65">
        <f t="shared" si="0"/>
        <v>45796</v>
      </c>
      <c r="B27" s="216" t="str">
        <f t="shared" si="1"/>
        <v>月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17" ht="19.5" customHeight="1" x14ac:dyDescent="0.15">
      <c r="A28" s="65">
        <f t="shared" si="0"/>
        <v>45797</v>
      </c>
      <c r="B28" s="216" t="str">
        <f t="shared" si="1"/>
        <v>火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17" ht="19.5" customHeight="1" x14ac:dyDescent="0.15">
      <c r="A29" s="65">
        <f t="shared" si="0"/>
        <v>45798</v>
      </c>
      <c r="B29" s="216" t="str">
        <f t="shared" si="1"/>
        <v>水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17" ht="19.5" customHeight="1" x14ac:dyDescent="0.15">
      <c r="A30" s="65">
        <f t="shared" si="0"/>
        <v>45799</v>
      </c>
      <c r="B30" s="216" t="str">
        <f t="shared" si="1"/>
        <v>木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17" ht="19.5" customHeight="1" x14ac:dyDescent="0.15">
      <c r="A31" s="65">
        <f t="shared" si="0"/>
        <v>45800</v>
      </c>
      <c r="B31" s="216" t="str">
        <f t="shared" si="1"/>
        <v>金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17" ht="19.5" customHeight="1" x14ac:dyDescent="0.15">
      <c r="A32" s="65">
        <f t="shared" si="0"/>
        <v>45801</v>
      </c>
      <c r="B32" s="216" t="str">
        <f t="shared" si="1"/>
        <v>土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45802</v>
      </c>
      <c r="B33" s="214" t="str">
        <f t="shared" si="1"/>
        <v>日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45803</v>
      </c>
      <c r="B34" s="216" t="str">
        <f t="shared" si="1"/>
        <v>月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45804</v>
      </c>
      <c r="B35" s="62" t="str">
        <f t="shared" si="1"/>
        <v>火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45805</v>
      </c>
      <c r="B36" s="62" t="str">
        <f t="shared" si="1"/>
        <v>水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45806</v>
      </c>
      <c r="B37" s="62" t="str">
        <f t="shared" si="1"/>
        <v>木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45807</v>
      </c>
      <c r="B38" s="62" t="str">
        <f t="shared" si="1"/>
        <v>金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66">
        <f t="shared" si="0"/>
        <v>45808</v>
      </c>
      <c r="B39" s="62" t="str">
        <f t="shared" si="1"/>
        <v>土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pw38KWIIIINrHSsVaJuEJa6gqQcM29zhh5cG6WbU4TTSrbVsdpfgiulwWpgWb2fInyhQK7mAuxo5qeWUr2bdlQ==" saltValue="t4V2YQ36lGCkvWp/37lA1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5" priority="32">
      <formula>(C9+E9+G9+I9)&lt;=0</formula>
    </cfRule>
  </conditionalFormatting>
  <conditionalFormatting sqref="M9:M39">
    <cfRule type="expression" dxfId="24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1E5E-F0F0-4BC1-A852-B1CDF260A7D1}">
  <sheetPr codeName="Sheet4"/>
  <dimension ref="A1:Q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7</v>
      </c>
      <c r="B1" s="201"/>
      <c r="C1" s="202">
        <v>2025</v>
      </c>
      <c r="D1" s="202"/>
      <c r="E1" s="202"/>
    </row>
    <row r="2" spans="1:17" ht="42" customHeight="1" x14ac:dyDescent="0.15"/>
    <row r="3" spans="1:17" ht="11.25" customHeight="1" x14ac:dyDescent="0.15">
      <c r="A3" s="203">
        <v>6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45809</v>
      </c>
      <c r="B9" s="214" t="str">
        <f>TEXT(A9,"aaa")</f>
        <v>日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8" si="0">IF(DAY(DATE($C$1,$A$3,ROW()-8))=ROW()-8,DATE($C$1,$A$3,ROW()-8),"")</f>
        <v>45810</v>
      </c>
      <c r="B10" s="216" t="str">
        <f t="shared" ref="B10:B38" si="1">TEXT(A10,"aaa")</f>
        <v>月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45811</v>
      </c>
      <c r="B11" s="216" t="str">
        <f t="shared" si="1"/>
        <v>火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45812</v>
      </c>
      <c r="B12" s="216" t="str">
        <f t="shared" si="1"/>
        <v>水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45813</v>
      </c>
      <c r="B13" s="216" t="str">
        <f t="shared" si="1"/>
        <v>木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45814</v>
      </c>
      <c r="B14" s="216" t="str">
        <f t="shared" si="1"/>
        <v>金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45815</v>
      </c>
      <c r="B15" s="216" t="str">
        <f t="shared" si="1"/>
        <v>土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45816</v>
      </c>
      <c r="B16" s="214" t="str">
        <f t="shared" si="1"/>
        <v>日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17" ht="19.5" customHeight="1" x14ac:dyDescent="0.15">
      <c r="A17" s="65">
        <f t="shared" si="0"/>
        <v>45817</v>
      </c>
      <c r="B17" s="216" t="str">
        <f t="shared" si="1"/>
        <v>月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17" ht="19.5" customHeight="1" x14ac:dyDescent="0.15">
      <c r="A18" s="65">
        <f t="shared" si="0"/>
        <v>45818</v>
      </c>
      <c r="B18" s="216" t="str">
        <f t="shared" si="1"/>
        <v>火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17" ht="19.5" customHeight="1" x14ac:dyDescent="0.15">
      <c r="A19" s="65">
        <f t="shared" si="0"/>
        <v>45819</v>
      </c>
      <c r="B19" s="216" t="str">
        <f t="shared" si="1"/>
        <v>水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17" ht="19.5" customHeight="1" x14ac:dyDescent="0.15">
      <c r="A20" s="65">
        <f t="shared" si="0"/>
        <v>45820</v>
      </c>
      <c r="B20" s="216" t="str">
        <f t="shared" si="1"/>
        <v>木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17" ht="19.5" customHeight="1" x14ac:dyDescent="0.15">
      <c r="A21" s="65">
        <f t="shared" si="0"/>
        <v>45821</v>
      </c>
      <c r="B21" s="216" t="str">
        <f t="shared" si="1"/>
        <v>金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</row>
    <row r="22" spans="1:17" ht="19.5" customHeight="1" x14ac:dyDescent="0.15">
      <c r="A22" s="65">
        <f t="shared" si="0"/>
        <v>45822</v>
      </c>
      <c r="B22" s="216" t="str">
        <f t="shared" si="1"/>
        <v>土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17" ht="19.5" customHeight="1" x14ac:dyDescent="0.15">
      <c r="A23" s="65">
        <f t="shared" si="0"/>
        <v>45823</v>
      </c>
      <c r="B23" s="214" t="str">
        <f t="shared" si="1"/>
        <v>日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17" ht="19.5" customHeight="1" x14ac:dyDescent="0.15">
      <c r="A24" s="65">
        <f t="shared" si="0"/>
        <v>45824</v>
      </c>
      <c r="B24" s="216" t="str">
        <f t="shared" si="1"/>
        <v>月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17" ht="19.5" customHeight="1" x14ac:dyDescent="0.15">
      <c r="A25" s="65">
        <f t="shared" si="0"/>
        <v>45825</v>
      </c>
      <c r="B25" s="216" t="str">
        <f t="shared" si="1"/>
        <v>火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17" ht="19.5" customHeight="1" x14ac:dyDescent="0.15">
      <c r="A26" s="65">
        <f t="shared" si="0"/>
        <v>45826</v>
      </c>
      <c r="B26" s="216" t="str">
        <f t="shared" si="1"/>
        <v>水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17" ht="19.5" customHeight="1" x14ac:dyDescent="0.15">
      <c r="A27" s="65">
        <f t="shared" si="0"/>
        <v>45827</v>
      </c>
      <c r="B27" s="216" t="str">
        <f t="shared" si="1"/>
        <v>木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17" ht="19.5" customHeight="1" x14ac:dyDescent="0.15">
      <c r="A28" s="65">
        <f t="shared" si="0"/>
        <v>45828</v>
      </c>
      <c r="B28" s="216" t="str">
        <f t="shared" si="1"/>
        <v>金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17" ht="19.5" customHeight="1" x14ac:dyDescent="0.15">
      <c r="A29" s="65">
        <f t="shared" si="0"/>
        <v>45829</v>
      </c>
      <c r="B29" s="216" t="str">
        <f t="shared" si="1"/>
        <v>土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17" ht="19.5" customHeight="1" x14ac:dyDescent="0.15">
      <c r="A30" s="65">
        <f t="shared" si="0"/>
        <v>45830</v>
      </c>
      <c r="B30" s="214" t="str">
        <f t="shared" si="1"/>
        <v>日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17" ht="19.5" customHeight="1" x14ac:dyDescent="0.15">
      <c r="A31" s="65">
        <f t="shared" si="0"/>
        <v>45831</v>
      </c>
      <c r="B31" s="216" t="str">
        <f t="shared" si="1"/>
        <v>月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17" ht="19.5" customHeight="1" x14ac:dyDescent="0.15">
      <c r="A32" s="65">
        <f t="shared" si="0"/>
        <v>45832</v>
      </c>
      <c r="B32" s="216" t="str">
        <f t="shared" si="1"/>
        <v>火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45833</v>
      </c>
      <c r="B33" s="216" t="str">
        <f t="shared" si="1"/>
        <v>水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45834</v>
      </c>
      <c r="B34" s="216" t="str">
        <f t="shared" si="1"/>
        <v>木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45835</v>
      </c>
      <c r="B35" s="216" t="str">
        <f t="shared" si="1"/>
        <v>金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45836</v>
      </c>
      <c r="B36" s="216" t="str">
        <f t="shared" si="1"/>
        <v>土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45837</v>
      </c>
      <c r="B37" s="214" t="str">
        <f t="shared" si="1"/>
        <v>日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45838</v>
      </c>
      <c r="B38" s="216" t="str">
        <f t="shared" si="1"/>
        <v>月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33"/>
      <c r="B39" s="34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AfUilNP/DVo5odXH4Da/F8Hhbbl+WLIPcYS1fIu5z6NX0iqfPhWyW+saEv+eVwfxSbhm7bdQYsoHSNIaDmpxgw==" saltValue="WGbFTHWNA8AFgsbLco762A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3" priority="32">
      <formula>(C9+E9+G9+I9)&lt;=0</formula>
    </cfRule>
  </conditionalFormatting>
  <conditionalFormatting sqref="M9:M39">
    <cfRule type="expression" dxfId="22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2DC9-34E3-4DCC-9D46-71FE9D279AA2}">
  <sheetPr codeName="Sheet5"/>
  <dimension ref="A1:Q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7</v>
      </c>
      <c r="B1" s="201"/>
      <c r="C1" s="202">
        <v>2025</v>
      </c>
      <c r="D1" s="202"/>
      <c r="E1" s="202"/>
    </row>
    <row r="2" spans="1:17" ht="42" customHeight="1" x14ac:dyDescent="0.15"/>
    <row r="3" spans="1:17" ht="11.25" customHeight="1" x14ac:dyDescent="0.15">
      <c r="A3" s="203">
        <v>7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45839</v>
      </c>
      <c r="B9" s="216" t="str">
        <f>TEXT(A9,"aaa")</f>
        <v>火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9" si="0">IF(DAY(DATE($C$1,$A$3,ROW()-8))=ROW()-8,DATE($C$1,$A$3,ROW()-8),"")</f>
        <v>45840</v>
      </c>
      <c r="B10" s="216" t="str">
        <f t="shared" ref="B10:B39" si="1">TEXT(A10,"aaa")</f>
        <v>水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45841</v>
      </c>
      <c r="B11" s="216" t="str">
        <f t="shared" si="1"/>
        <v>木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45842</v>
      </c>
      <c r="B12" s="216" t="str">
        <f t="shared" si="1"/>
        <v>金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45843</v>
      </c>
      <c r="B13" s="216" t="str">
        <f t="shared" si="1"/>
        <v>土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45844</v>
      </c>
      <c r="B14" s="214" t="str">
        <f t="shared" si="1"/>
        <v>日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45845</v>
      </c>
      <c r="B15" s="216" t="str">
        <f t="shared" si="1"/>
        <v>月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45846</v>
      </c>
      <c r="B16" s="216" t="str">
        <f t="shared" si="1"/>
        <v>火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17" ht="19.5" customHeight="1" x14ac:dyDescent="0.15">
      <c r="A17" s="65">
        <f t="shared" si="0"/>
        <v>45847</v>
      </c>
      <c r="B17" s="216" t="str">
        <f t="shared" si="1"/>
        <v>水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17" ht="19.5" customHeight="1" x14ac:dyDescent="0.15">
      <c r="A18" s="65">
        <f t="shared" si="0"/>
        <v>45848</v>
      </c>
      <c r="B18" s="216" t="str">
        <f t="shared" si="1"/>
        <v>木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17" ht="19.5" customHeight="1" x14ac:dyDescent="0.15">
      <c r="A19" s="65">
        <f t="shared" si="0"/>
        <v>45849</v>
      </c>
      <c r="B19" s="216" t="str">
        <f t="shared" si="1"/>
        <v>金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17" ht="19.5" customHeight="1" x14ac:dyDescent="0.15">
      <c r="A20" s="65">
        <f t="shared" si="0"/>
        <v>45850</v>
      </c>
      <c r="B20" s="216" t="str">
        <f t="shared" si="1"/>
        <v>土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17" ht="19.5" customHeight="1" x14ac:dyDescent="0.15">
      <c r="A21" s="65">
        <f t="shared" si="0"/>
        <v>45851</v>
      </c>
      <c r="B21" s="214" t="str">
        <f t="shared" si="1"/>
        <v>日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</row>
    <row r="22" spans="1:17" ht="19.5" customHeight="1" x14ac:dyDescent="0.15">
      <c r="A22" s="65">
        <f t="shared" si="0"/>
        <v>45852</v>
      </c>
      <c r="B22" s="216" t="str">
        <f t="shared" si="1"/>
        <v>月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17" ht="19.5" customHeight="1" x14ac:dyDescent="0.15">
      <c r="A23" s="65">
        <f t="shared" si="0"/>
        <v>45853</v>
      </c>
      <c r="B23" s="216" t="str">
        <f t="shared" si="1"/>
        <v>火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17" ht="19.5" customHeight="1" x14ac:dyDescent="0.15">
      <c r="A24" s="65">
        <f t="shared" si="0"/>
        <v>45854</v>
      </c>
      <c r="B24" s="216" t="str">
        <f t="shared" si="1"/>
        <v>水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17" ht="19.5" customHeight="1" x14ac:dyDescent="0.15">
      <c r="A25" s="65">
        <f t="shared" si="0"/>
        <v>45855</v>
      </c>
      <c r="B25" s="216" t="str">
        <f t="shared" si="1"/>
        <v>木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17" ht="19.5" customHeight="1" x14ac:dyDescent="0.15">
      <c r="A26" s="65">
        <f t="shared" si="0"/>
        <v>45856</v>
      </c>
      <c r="B26" s="216" t="str">
        <f t="shared" si="1"/>
        <v>金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17" ht="19.5" customHeight="1" x14ac:dyDescent="0.15">
      <c r="A27" s="65">
        <f t="shared" si="0"/>
        <v>45857</v>
      </c>
      <c r="B27" s="216" t="str">
        <f t="shared" si="1"/>
        <v>土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17" ht="19.5" customHeight="1" x14ac:dyDescent="0.15">
      <c r="A28" s="65">
        <f t="shared" si="0"/>
        <v>45858</v>
      </c>
      <c r="B28" s="214" t="str">
        <f t="shared" si="1"/>
        <v>日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17" ht="19.5" customHeight="1" x14ac:dyDescent="0.15">
      <c r="A29" s="65">
        <f t="shared" si="0"/>
        <v>45859</v>
      </c>
      <c r="B29" s="214" t="str">
        <f t="shared" si="1"/>
        <v>月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17" ht="19.5" customHeight="1" x14ac:dyDescent="0.15">
      <c r="A30" s="65">
        <f t="shared" si="0"/>
        <v>45860</v>
      </c>
      <c r="B30" s="216" t="str">
        <f t="shared" si="1"/>
        <v>火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17" ht="19.5" customHeight="1" x14ac:dyDescent="0.15">
      <c r="A31" s="65">
        <f t="shared" si="0"/>
        <v>45861</v>
      </c>
      <c r="B31" s="216" t="str">
        <f t="shared" si="1"/>
        <v>水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17" ht="19.5" customHeight="1" x14ac:dyDescent="0.15">
      <c r="A32" s="65">
        <f t="shared" si="0"/>
        <v>45862</v>
      </c>
      <c r="B32" s="216" t="str">
        <f t="shared" si="1"/>
        <v>木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45863</v>
      </c>
      <c r="B33" s="216" t="str">
        <f t="shared" si="1"/>
        <v>金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45864</v>
      </c>
      <c r="B34" s="216" t="str">
        <f t="shared" si="1"/>
        <v>土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45865</v>
      </c>
      <c r="B35" s="214" t="str">
        <f t="shared" si="1"/>
        <v>日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45866</v>
      </c>
      <c r="B36" s="216" t="str">
        <f t="shared" si="1"/>
        <v>月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45867</v>
      </c>
      <c r="B37" s="216" t="str">
        <f t="shared" si="1"/>
        <v>火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45868</v>
      </c>
      <c r="B38" s="216" t="str">
        <f t="shared" si="1"/>
        <v>水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66">
        <f t="shared" si="0"/>
        <v>45869</v>
      </c>
      <c r="B39" s="216" t="str">
        <f t="shared" si="1"/>
        <v>木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BPsN+/N5nXNMrudJPSqgVojwa2SnB83iy3HWwX2dIFmHAY3TkuolSR1vHmiQGzPABgo6UPphnpPqtrFg5+RKQg==" saltValue="qe5THFpeUb/DXqC3qaxR1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1" priority="32">
      <formula>(C9+E9+G9+I9)&lt;=0</formula>
    </cfRule>
  </conditionalFormatting>
  <conditionalFormatting sqref="M9:M39">
    <cfRule type="expression" dxfId="20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F100-3B5A-4E58-9F13-230B1B0DEF63}">
  <sheetPr codeName="Sheet6"/>
  <dimension ref="A1:Q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7</v>
      </c>
      <c r="B1" s="201"/>
      <c r="C1" s="202">
        <v>2025</v>
      </c>
      <c r="D1" s="202"/>
      <c r="E1" s="202"/>
    </row>
    <row r="2" spans="1:17" ht="42" customHeight="1" x14ac:dyDescent="0.15"/>
    <row r="3" spans="1:17" ht="11.25" customHeight="1" x14ac:dyDescent="0.15">
      <c r="A3" s="203">
        <v>8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45870</v>
      </c>
      <c r="B9" s="216" t="str">
        <f>TEXT(A9,"aaa")</f>
        <v>金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9" si="0">IF(DAY(DATE($C$1,$A$3,ROW()-8))=ROW()-8,DATE($C$1,$A$3,ROW()-8),"")</f>
        <v>45871</v>
      </c>
      <c r="B10" s="216" t="str">
        <f t="shared" ref="B10:B39" si="1">TEXT(A10,"aaa")</f>
        <v>土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45872</v>
      </c>
      <c r="B11" s="214" t="str">
        <f t="shared" si="1"/>
        <v>日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45873</v>
      </c>
      <c r="B12" s="216" t="str">
        <f t="shared" si="1"/>
        <v>月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45874</v>
      </c>
      <c r="B13" s="216" t="str">
        <f t="shared" si="1"/>
        <v>火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45875</v>
      </c>
      <c r="B14" s="216" t="str">
        <f t="shared" si="1"/>
        <v>水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45876</v>
      </c>
      <c r="B15" s="216" t="str">
        <f t="shared" si="1"/>
        <v>木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45877</v>
      </c>
      <c r="B16" s="216" t="str">
        <f t="shared" si="1"/>
        <v>金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17" ht="19.5" customHeight="1" x14ac:dyDescent="0.15">
      <c r="A17" s="65">
        <f t="shared" si="0"/>
        <v>45878</v>
      </c>
      <c r="B17" s="216" t="str">
        <f t="shared" si="1"/>
        <v>土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17" ht="19.5" customHeight="1" x14ac:dyDescent="0.15">
      <c r="A18" s="65">
        <f t="shared" si="0"/>
        <v>45879</v>
      </c>
      <c r="B18" s="214" t="str">
        <f t="shared" si="1"/>
        <v>日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17" ht="19.5" customHeight="1" x14ac:dyDescent="0.15">
      <c r="A19" s="65">
        <f t="shared" si="0"/>
        <v>45880</v>
      </c>
      <c r="B19" s="214" t="str">
        <f t="shared" si="1"/>
        <v>月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17" ht="19.5" customHeight="1" x14ac:dyDescent="0.15">
      <c r="A20" s="65">
        <f t="shared" si="0"/>
        <v>45881</v>
      </c>
      <c r="B20" s="216" t="str">
        <f t="shared" si="1"/>
        <v>火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17" ht="19.5" customHeight="1" x14ac:dyDescent="0.15">
      <c r="A21" s="65">
        <f t="shared" si="0"/>
        <v>45882</v>
      </c>
      <c r="B21" s="216" t="str">
        <f t="shared" si="1"/>
        <v>水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</row>
    <row r="22" spans="1:17" ht="19.5" customHeight="1" x14ac:dyDescent="0.15">
      <c r="A22" s="65">
        <f t="shared" si="0"/>
        <v>45883</v>
      </c>
      <c r="B22" s="216" t="str">
        <f t="shared" si="1"/>
        <v>木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17" ht="19.5" customHeight="1" x14ac:dyDescent="0.15">
      <c r="A23" s="65">
        <f t="shared" si="0"/>
        <v>45884</v>
      </c>
      <c r="B23" s="216" t="str">
        <f t="shared" si="1"/>
        <v>金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17" ht="19.5" customHeight="1" x14ac:dyDescent="0.15">
      <c r="A24" s="65">
        <f t="shared" si="0"/>
        <v>45885</v>
      </c>
      <c r="B24" s="216" t="str">
        <f t="shared" si="1"/>
        <v>土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17" ht="19.5" customHeight="1" x14ac:dyDescent="0.15">
      <c r="A25" s="65">
        <f t="shared" si="0"/>
        <v>45886</v>
      </c>
      <c r="B25" s="214" t="str">
        <f t="shared" si="1"/>
        <v>日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17" ht="19.5" customHeight="1" x14ac:dyDescent="0.15">
      <c r="A26" s="65">
        <f t="shared" si="0"/>
        <v>45887</v>
      </c>
      <c r="B26" s="216" t="str">
        <f t="shared" si="1"/>
        <v>月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17" ht="19.5" customHeight="1" x14ac:dyDescent="0.15">
      <c r="A27" s="65">
        <f t="shared" si="0"/>
        <v>45888</v>
      </c>
      <c r="B27" s="216" t="str">
        <f t="shared" si="1"/>
        <v>火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17" ht="19.5" customHeight="1" x14ac:dyDescent="0.15">
      <c r="A28" s="65">
        <f t="shared" si="0"/>
        <v>45889</v>
      </c>
      <c r="B28" s="216" t="str">
        <f t="shared" si="1"/>
        <v>水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17" ht="19.5" customHeight="1" x14ac:dyDescent="0.15">
      <c r="A29" s="65">
        <f t="shared" si="0"/>
        <v>45890</v>
      </c>
      <c r="B29" s="216" t="str">
        <f t="shared" si="1"/>
        <v>木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17" ht="19.5" customHeight="1" x14ac:dyDescent="0.15">
      <c r="A30" s="65">
        <f t="shared" si="0"/>
        <v>45891</v>
      </c>
      <c r="B30" s="216" t="str">
        <f t="shared" si="1"/>
        <v>金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17" ht="19.5" customHeight="1" x14ac:dyDescent="0.15">
      <c r="A31" s="65">
        <f t="shared" si="0"/>
        <v>45892</v>
      </c>
      <c r="B31" s="216" t="str">
        <f t="shared" si="1"/>
        <v>土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17" ht="19.5" customHeight="1" x14ac:dyDescent="0.15">
      <c r="A32" s="65">
        <f t="shared" si="0"/>
        <v>45893</v>
      </c>
      <c r="B32" s="214" t="str">
        <f t="shared" si="1"/>
        <v>日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45894</v>
      </c>
      <c r="B33" s="216" t="str">
        <f t="shared" si="1"/>
        <v>月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45895</v>
      </c>
      <c r="B34" s="216" t="str">
        <f t="shared" si="1"/>
        <v>火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45896</v>
      </c>
      <c r="B35" s="216" t="str">
        <f t="shared" si="1"/>
        <v>水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45897</v>
      </c>
      <c r="B36" s="216" t="str">
        <f t="shared" si="1"/>
        <v>木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45898</v>
      </c>
      <c r="B37" s="216" t="str">
        <f t="shared" si="1"/>
        <v>金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45899</v>
      </c>
      <c r="B38" s="216" t="str">
        <f t="shared" si="1"/>
        <v>土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66">
        <f t="shared" si="0"/>
        <v>45900</v>
      </c>
      <c r="B39" s="214" t="str">
        <f t="shared" si="1"/>
        <v>日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lmW7TVoKY4dymDcknsju1lNCQJ2Ekbutba10y4BsjlCkaahFlztUc/E5Jqi64gGcPvEOk/K0SjhQRqmZHHtpRA==" saltValue="mO2nn7gOTn89Xa8/Ua02EQ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9" priority="32">
      <formula>(C9+E9+G9+I9)&lt;=0</formula>
    </cfRule>
  </conditionalFormatting>
  <conditionalFormatting sqref="M9:M39">
    <cfRule type="expression" dxfId="18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11DD-6F3D-4B05-8BAC-77719D79C3D0}">
  <sheetPr codeName="Sheet7"/>
  <dimension ref="A1:Q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7</v>
      </c>
      <c r="B1" s="201"/>
      <c r="C1" s="202">
        <v>2025</v>
      </c>
      <c r="D1" s="202"/>
      <c r="E1" s="202"/>
    </row>
    <row r="2" spans="1:17" ht="42" customHeight="1" x14ac:dyDescent="0.15"/>
    <row r="3" spans="1:17" ht="11.25" customHeight="1" x14ac:dyDescent="0.15">
      <c r="A3" s="203">
        <v>9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45901</v>
      </c>
      <c r="B9" s="216" t="str">
        <f>TEXT(A9,"aaa")</f>
        <v>月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8" si="0">IF(DAY(DATE($C$1,$A$3,ROW()-8))=ROW()-8,DATE($C$1,$A$3,ROW()-8),"")</f>
        <v>45902</v>
      </c>
      <c r="B10" s="216" t="str">
        <f t="shared" ref="B10:B38" si="1">TEXT(A10,"aaa")</f>
        <v>火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45903</v>
      </c>
      <c r="B11" s="216" t="str">
        <f t="shared" si="1"/>
        <v>水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45904</v>
      </c>
      <c r="B12" s="216" t="str">
        <f t="shared" si="1"/>
        <v>木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45905</v>
      </c>
      <c r="B13" s="216" t="str">
        <f t="shared" si="1"/>
        <v>金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45906</v>
      </c>
      <c r="B14" s="216" t="str">
        <f t="shared" si="1"/>
        <v>土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45907</v>
      </c>
      <c r="B15" s="214" t="str">
        <f t="shared" si="1"/>
        <v>日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45908</v>
      </c>
      <c r="B16" s="216" t="str">
        <f t="shared" si="1"/>
        <v>月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17" ht="19.5" customHeight="1" x14ac:dyDescent="0.15">
      <c r="A17" s="65">
        <f t="shared" si="0"/>
        <v>45909</v>
      </c>
      <c r="B17" s="216" t="str">
        <f t="shared" si="1"/>
        <v>火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17" ht="19.5" customHeight="1" x14ac:dyDescent="0.15">
      <c r="A18" s="65">
        <f t="shared" si="0"/>
        <v>45910</v>
      </c>
      <c r="B18" s="216" t="str">
        <f t="shared" si="1"/>
        <v>水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17" ht="19.5" customHeight="1" x14ac:dyDescent="0.15">
      <c r="A19" s="65">
        <f t="shared" si="0"/>
        <v>45911</v>
      </c>
      <c r="B19" s="216" t="str">
        <f t="shared" si="1"/>
        <v>木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17" ht="19.5" customHeight="1" x14ac:dyDescent="0.15">
      <c r="A20" s="65">
        <f t="shared" si="0"/>
        <v>45912</v>
      </c>
      <c r="B20" s="216" t="str">
        <f t="shared" si="1"/>
        <v>金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17" ht="19.5" customHeight="1" x14ac:dyDescent="0.15">
      <c r="A21" s="65">
        <f t="shared" si="0"/>
        <v>45913</v>
      </c>
      <c r="B21" s="216" t="str">
        <f t="shared" si="1"/>
        <v>土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</row>
    <row r="22" spans="1:17" ht="19.5" customHeight="1" x14ac:dyDescent="0.15">
      <c r="A22" s="65">
        <f t="shared" si="0"/>
        <v>45914</v>
      </c>
      <c r="B22" s="214" t="str">
        <f t="shared" si="1"/>
        <v>日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17" ht="19.5" customHeight="1" x14ac:dyDescent="0.15">
      <c r="A23" s="65">
        <f t="shared" si="0"/>
        <v>45915</v>
      </c>
      <c r="B23" s="214" t="str">
        <f t="shared" si="1"/>
        <v>月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17" ht="19.5" customHeight="1" x14ac:dyDescent="0.15">
      <c r="A24" s="65">
        <f t="shared" si="0"/>
        <v>45916</v>
      </c>
      <c r="B24" s="216" t="str">
        <f t="shared" si="1"/>
        <v>火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17" ht="19.5" customHeight="1" x14ac:dyDescent="0.15">
      <c r="A25" s="65">
        <f t="shared" si="0"/>
        <v>45917</v>
      </c>
      <c r="B25" s="216" t="str">
        <f t="shared" si="1"/>
        <v>水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17" ht="19.5" customHeight="1" x14ac:dyDescent="0.15">
      <c r="A26" s="65">
        <f t="shared" si="0"/>
        <v>45918</v>
      </c>
      <c r="B26" s="216" t="str">
        <f t="shared" si="1"/>
        <v>木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17" ht="19.5" customHeight="1" x14ac:dyDescent="0.15">
      <c r="A27" s="65">
        <f t="shared" si="0"/>
        <v>45919</v>
      </c>
      <c r="B27" s="216" t="str">
        <f t="shared" si="1"/>
        <v>金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17" ht="19.5" customHeight="1" x14ac:dyDescent="0.15">
      <c r="A28" s="65">
        <f t="shared" si="0"/>
        <v>45920</v>
      </c>
      <c r="B28" s="216" t="str">
        <f t="shared" si="1"/>
        <v>土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17" ht="19.5" customHeight="1" x14ac:dyDescent="0.15">
      <c r="A29" s="65">
        <f t="shared" si="0"/>
        <v>45921</v>
      </c>
      <c r="B29" s="214" t="str">
        <f t="shared" si="1"/>
        <v>日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17" ht="19.5" customHeight="1" x14ac:dyDescent="0.15">
      <c r="A30" s="65">
        <f t="shared" si="0"/>
        <v>45922</v>
      </c>
      <c r="B30" s="216" t="str">
        <f t="shared" si="1"/>
        <v>月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17" ht="19.5" customHeight="1" x14ac:dyDescent="0.15">
      <c r="A31" s="65">
        <f t="shared" si="0"/>
        <v>45923</v>
      </c>
      <c r="B31" s="214" t="str">
        <f t="shared" si="1"/>
        <v>火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17" ht="19.5" customHeight="1" x14ac:dyDescent="0.15">
      <c r="A32" s="65">
        <f t="shared" si="0"/>
        <v>45924</v>
      </c>
      <c r="B32" s="216" t="str">
        <f t="shared" si="1"/>
        <v>水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45925</v>
      </c>
      <c r="B33" s="216" t="str">
        <f t="shared" si="1"/>
        <v>木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45926</v>
      </c>
      <c r="B34" s="216" t="str">
        <f t="shared" si="1"/>
        <v>金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45927</v>
      </c>
      <c r="B35" s="216" t="str">
        <f t="shared" si="1"/>
        <v>土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45928</v>
      </c>
      <c r="B36" s="214" t="str">
        <f t="shared" si="1"/>
        <v>日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45929</v>
      </c>
      <c r="B37" s="216" t="str">
        <f t="shared" si="1"/>
        <v>月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45930</v>
      </c>
      <c r="B38" s="216" t="str">
        <f t="shared" si="1"/>
        <v>火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33"/>
      <c r="B39" s="217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4pr4u2XzlQeSN/lIwMWkbHQMOyIRw7PqzTW7s1E5kFo1wqila3mdjikxON7vk7mqCr10/DUZj+EUPyak8iIScA==" saltValue="wZOZcbEjr0BO3p8MWEUNh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7" priority="32">
      <formula>(C9+E9+G9+I9)&lt;=0</formula>
    </cfRule>
  </conditionalFormatting>
  <conditionalFormatting sqref="M9:M39">
    <cfRule type="expression" dxfId="16" priority="1">
      <formula>(C9+E9+G9+I9)&lt;=0</formula>
    </cfRule>
  </conditionalFormatting>
  <pageMargins left="0.59055118110236227" right="0" top="0.59055118110236227" bottom="0.59055118110236227" header="0" footer="0"/>
  <pageSetup paperSize="9" scale="103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6CD8-9761-4307-97F7-43D1DCC6A513}">
  <sheetPr codeName="Sheet8"/>
  <dimension ref="A1:Q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7</v>
      </c>
      <c r="B1" s="201"/>
      <c r="C1" s="202">
        <v>2025</v>
      </c>
      <c r="D1" s="202"/>
      <c r="E1" s="202"/>
    </row>
    <row r="2" spans="1:17" ht="42" customHeight="1" x14ac:dyDescent="0.15"/>
    <row r="3" spans="1:17" ht="11.25" customHeight="1" x14ac:dyDescent="0.15">
      <c r="A3" s="203">
        <v>10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45931</v>
      </c>
      <c r="B9" s="216" t="str">
        <f>TEXT(A9,"aaa")</f>
        <v>水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9" si="0">IF(DAY(DATE($C$1,$A$3,ROW()-8))=ROW()-8,DATE($C$1,$A$3,ROW()-8),"")</f>
        <v>45932</v>
      </c>
      <c r="B10" s="216" t="str">
        <f t="shared" ref="B10:B39" si="1">TEXT(A10,"aaa")</f>
        <v>木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45933</v>
      </c>
      <c r="B11" s="216" t="str">
        <f t="shared" si="1"/>
        <v>金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45934</v>
      </c>
      <c r="B12" s="216" t="str">
        <f t="shared" si="1"/>
        <v>土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45935</v>
      </c>
      <c r="B13" s="214" t="str">
        <f t="shared" si="1"/>
        <v>日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45936</v>
      </c>
      <c r="B14" s="216" t="str">
        <f t="shared" si="1"/>
        <v>月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45937</v>
      </c>
      <c r="B15" s="216" t="str">
        <f t="shared" si="1"/>
        <v>火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45938</v>
      </c>
      <c r="B16" s="216" t="str">
        <f t="shared" si="1"/>
        <v>水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17" ht="19.5" customHeight="1" x14ac:dyDescent="0.15">
      <c r="A17" s="65">
        <f t="shared" si="0"/>
        <v>45939</v>
      </c>
      <c r="B17" s="216" t="str">
        <f t="shared" si="1"/>
        <v>木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17" ht="19.5" customHeight="1" x14ac:dyDescent="0.15">
      <c r="A18" s="65">
        <f t="shared" si="0"/>
        <v>45940</v>
      </c>
      <c r="B18" s="216" t="str">
        <f t="shared" si="1"/>
        <v>金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17" ht="19.5" customHeight="1" x14ac:dyDescent="0.15">
      <c r="A19" s="65">
        <f t="shared" si="0"/>
        <v>45941</v>
      </c>
      <c r="B19" s="216" t="str">
        <f t="shared" si="1"/>
        <v>土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17" ht="19.5" customHeight="1" x14ac:dyDescent="0.15">
      <c r="A20" s="65">
        <f t="shared" si="0"/>
        <v>45942</v>
      </c>
      <c r="B20" s="214" t="str">
        <f t="shared" si="1"/>
        <v>日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17" ht="19.5" customHeight="1" x14ac:dyDescent="0.15">
      <c r="A21" s="65">
        <f t="shared" si="0"/>
        <v>45943</v>
      </c>
      <c r="B21" s="214" t="str">
        <f t="shared" si="1"/>
        <v>月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</row>
    <row r="22" spans="1:17" ht="19.5" customHeight="1" x14ac:dyDescent="0.15">
      <c r="A22" s="65">
        <f t="shared" si="0"/>
        <v>45944</v>
      </c>
      <c r="B22" s="216" t="str">
        <f t="shared" si="1"/>
        <v>火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17" ht="19.5" customHeight="1" x14ac:dyDescent="0.15">
      <c r="A23" s="65">
        <f t="shared" si="0"/>
        <v>45945</v>
      </c>
      <c r="B23" s="216" t="str">
        <f t="shared" si="1"/>
        <v>水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17" ht="19.5" customHeight="1" x14ac:dyDescent="0.15">
      <c r="A24" s="65">
        <f t="shared" si="0"/>
        <v>45946</v>
      </c>
      <c r="B24" s="216" t="str">
        <f t="shared" si="1"/>
        <v>木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17" ht="19.5" customHeight="1" x14ac:dyDescent="0.15">
      <c r="A25" s="65">
        <f t="shared" si="0"/>
        <v>45947</v>
      </c>
      <c r="B25" s="216" t="str">
        <f t="shared" si="1"/>
        <v>金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17" ht="19.5" customHeight="1" x14ac:dyDescent="0.15">
      <c r="A26" s="65">
        <f t="shared" si="0"/>
        <v>45948</v>
      </c>
      <c r="B26" s="216" t="str">
        <f t="shared" si="1"/>
        <v>土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17" ht="19.5" customHeight="1" x14ac:dyDescent="0.15">
      <c r="A27" s="65">
        <f t="shared" si="0"/>
        <v>45949</v>
      </c>
      <c r="B27" s="214" t="str">
        <f t="shared" si="1"/>
        <v>日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17" ht="19.5" customHeight="1" x14ac:dyDescent="0.15">
      <c r="A28" s="65">
        <f t="shared" si="0"/>
        <v>45950</v>
      </c>
      <c r="B28" s="216" t="str">
        <f t="shared" si="1"/>
        <v>月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17" ht="19.5" customHeight="1" x14ac:dyDescent="0.15">
      <c r="A29" s="65">
        <f t="shared" si="0"/>
        <v>45951</v>
      </c>
      <c r="B29" s="216" t="str">
        <f t="shared" si="1"/>
        <v>火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17" ht="19.5" customHeight="1" x14ac:dyDescent="0.15">
      <c r="A30" s="65">
        <f t="shared" si="0"/>
        <v>45952</v>
      </c>
      <c r="B30" s="216" t="str">
        <f t="shared" si="1"/>
        <v>水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17" ht="19.5" customHeight="1" x14ac:dyDescent="0.15">
      <c r="A31" s="65">
        <f t="shared" si="0"/>
        <v>45953</v>
      </c>
      <c r="B31" s="216" t="str">
        <f t="shared" si="1"/>
        <v>木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17" ht="19.5" customHeight="1" x14ac:dyDescent="0.15">
      <c r="A32" s="65">
        <f t="shared" si="0"/>
        <v>45954</v>
      </c>
      <c r="B32" s="216" t="str">
        <f t="shared" si="1"/>
        <v>金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45955</v>
      </c>
      <c r="B33" s="216" t="str">
        <f t="shared" si="1"/>
        <v>土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45956</v>
      </c>
      <c r="B34" s="214" t="str">
        <f t="shared" si="1"/>
        <v>日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45957</v>
      </c>
      <c r="B35" s="216" t="str">
        <f t="shared" si="1"/>
        <v>月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45958</v>
      </c>
      <c r="B36" s="216" t="str">
        <f t="shared" si="1"/>
        <v>火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45959</v>
      </c>
      <c r="B37" s="216" t="str">
        <f t="shared" si="1"/>
        <v>水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45960</v>
      </c>
      <c r="B38" s="216" t="str">
        <f t="shared" si="1"/>
        <v>木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66">
        <f t="shared" si="0"/>
        <v>45961</v>
      </c>
      <c r="B39" s="216" t="str">
        <f t="shared" si="1"/>
        <v>金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0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6KJ64w8bM0LXCAlrYqFWcR6CGQDPwB9IxJyGP2hVdJAKfB2cMLYBTSVpUJnyPcL5MeNV/0McFw1XcSniFkdAkQ==" saltValue="Hi2D0sWYW8M1fXSGWae43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5" priority="32">
      <formula>(C9+E9+G9+I9)&lt;=0</formula>
    </cfRule>
  </conditionalFormatting>
  <conditionalFormatting sqref="M9:M39">
    <cfRule type="expression" dxfId="14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Q42"/>
  <sheetViews>
    <sheetView showGridLines="0" zoomScale="120" zoomScaleNormal="120" workbookViewId="0">
      <selection activeCell="C9" sqref="C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1">
        <v>7</v>
      </c>
      <c r="B1" s="201"/>
      <c r="C1" s="202">
        <v>2025</v>
      </c>
      <c r="D1" s="202"/>
      <c r="E1" s="202"/>
    </row>
    <row r="2" spans="1:17" ht="42" customHeight="1" x14ac:dyDescent="0.15"/>
    <row r="3" spans="1:17" ht="11.25" customHeight="1" x14ac:dyDescent="0.15">
      <c r="A3" s="203">
        <v>11</v>
      </c>
      <c r="B3" s="205" t="s">
        <v>20</v>
      </c>
      <c r="C3" s="205"/>
    </row>
    <row r="4" spans="1:17" ht="11.25" customHeight="1" x14ac:dyDescent="0.15">
      <c r="A4" s="204"/>
      <c r="B4" s="206"/>
      <c r="C4" s="206"/>
      <c r="E4" s="207" t="s">
        <v>17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7" ht="11.25" customHeight="1" thickBot="1" x14ac:dyDescent="0.2"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7" ht="19.5" customHeight="1" x14ac:dyDescent="0.15">
      <c r="A6" s="12" t="s">
        <v>5</v>
      </c>
      <c r="B6" s="13" t="s">
        <v>6</v>
      </c>
      <c r="C6" s="187" t="s">
        <v>8</v>
      </c>
      <c r="D6" s="187"/>
      <c r="E6" s="187"/>
      <c r="F6" s="187"/>
      <c r="G6" s="187" t="s">
        <v>7</v>
      </c>
      <c r="H6" s="187"/>
      <c r="I6" s="187"/>
      <c r="J6" s="187"/>
      <c r="K6" s="187" t="s">
        <v>18</v>
      </c>
      <c r="L6" s="187"/>
      <c r="M6" s="187"/>
      <c r="N6" s="187"/>
      <c r="O6" s="187" t="s">
        <v>16</v>
      </c>
      <c r="P6" s="187"/>
      <c r="Q6" s="188"/>
    </row>
    <row r="7" spans="1:17" ht="12" customHeight="1" x14ac:dyDescent="0.15">
      <c r="A7" s="189" t="s">
        <v>9</v>
      </c>
      <c r="B7" s="190"/>
      <c r="C7" s="193"/>
      <c r="D7" s="194"/>
      <c r="E7" s="197"/>
      <c r="F7" s="198"/>
      <c r="G7" s="193"/>
      <c r="H7" s="194"/>
      <c r="I7" s="197"/>
      <c r="J7" s="198"/>
      <c r="K7" s="14" t="s">
        <v>11</v>
      </c>
      <c r="L7" s="15" t="s">
        <v>10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1"/>
      <c r="B8" s="192"/>
      <c r="C8" s="195"/>
      <c r="D8" s="196"/>
      <c r="E8" s="199"/>
      <c r="F8" s="200"/>
      <c r="G8" s="195"/>
      <c r="H8" s="196"/>
      <c r="I8" s="199"/>
      <c r="J8" s="200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45962</v>
      </c>
      <c r="B9" s="216" t="str">
        <f>TEXT(A9,"aaa")</f>
        <v>土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84"/>
      <c r="P9" s="185"/>
      <c r="Q9" s="186"/>
    </row>
    <row r="10" spans="1:17" ht="19.5" customHeight="1" x14ac:dyDescent="0.15">
      <c r="A10" s="65">
        <f t="shared" ref="A10:A38" si="0">IF(DAY(DATE($C$1,$A$3,ROW()-8))=ROW()-8,DATE($C$1,$A$3,ROW()-8),"")</f>
        <v>45963</v>
      </c>
      <c r="B10" s="214" t="str">
        <f t="shared" ref="B10:B38" si="1">TEXT(A10,"aaa")</f>
        <v>日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1"/>
      <c r="P10" s="182"/>
      <c r="Q10" s="183"/>
    </row>
    <row r="11" spans="1:17" ht="19.5" customHeight="1" x14ac:dyDescent="0.15">
      <c r="A11" s="65">
        <f t="shared" si="0"/>
        <v>45964</v>
      </c>
      <c r="B11" s="214" t="str">
        <f t="shared" si="1"/>
        <v>月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1"/>
      <c r="P11" s="182"/>
      <c r="Q11" s="183"/>
    </row>
    <row r="12" spans="1:17" ht="19.5" customHeight="1" x14ac:dyDescent="0.15">
      <c r="A12" s="65">
        <f t="shared" si="0"/>
        <v>45965</v>
      </c>
      <c r="B12" s="216" t="str">
        <f t="shared" si="1"/>
        <v>火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1"/>
      <c r="P12" s="182"/>
      <c r="Q12" s="183"/>
    </row>
    <row r="13" spans="1:17" ht="19.5" customHeight="1" x14ac:dyDescent="0.15">
      <c r="A13" s="65">
        <f t="shared" si="0"/>
        <v>45966</v>
      </c>
      <c r="B13" s="216" t="str">
        <f t="shared" si="1"/>
        <v>水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1"/>
      <c r="P13" s="182"/>
      <c r="Q13" s="183"/>
    </row>
    <row r="14" spans="1:17" ht="19.5" customHeight="1" x14ac:dyDescent="0.15">
      <c r="A14" s="65">
        <f t="shared" si="0"/>
        <v>45967</v>
      </c>
      <c r="B14" s="216" t="str">
        <f t="shared" si="1"/>
        <v>木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1"/>
      <c r="P14" s="182"/>
      <c r="Q14" s="183"/>
    </row>
    <row r="15" spans="1:17" ht="19.5" customHeight="1" x14ac:dyDescent="0.15">
      <c r="A15" s="65">
        <f t="shared" si="0"/>
        <v>45968</v>
      </c>
      <c r="B15" s="216" t="str">
        <f t="shared" si="1"/>
        <v>金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1"/>
      <c r="P15" s="182"/>
      <c r="Q15" s="183"/>
    </row>
    <row r="16" spans="1:17" ht="19.5" customHeight="1" x14ac:dyDescent="0.15">
      <c r="A16" s="65">
        <f t="shared" si="0"/>
        <v>45969</v>
      </c>
      <c r="B16" s="216" t="str">
        <f t="shared" si="1"/>
        <v>土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1"/>
      <c r="P16" s="182"/>
      <c r="Q16" s="183"/>
    </row>
    <row r="17" spans="1:17" ht="19.5" customHeight="1" x14ac:dyDescent="0.15">
      <c r="A17" s="65">
        <f t="shared" si="0"/>
        <v>45970</v>
      </c>
      <c r="B17" s="214" t="str">
        <f t="shared" si="1"/>
        <v>日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1"/>
      <c r="P17" s="182"/>
      <c r="Q17" s="183"/>
    </row>
    <row r="18" spans="1:17" ht="19.5" customHeight="1" x14ac:dyDescent="0.15">
      <c r="A18" s="65">
        <f t="shared" si="0"/>
        <v>45971</v>
      </c>
      <c r="B18" s="216" t="str">
        <f t="shared" si="1"/>
        <v>月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1"/>
      <c r="P18" s="182"/>
      <c r="Q18" s="183"/>
    </row>
    <row r="19" spans="1:17" ht="19.5" customHeight="1" x14ac:dyDescent="0.15">
      <c r="A19" s="65">
        <f t="shared" si="0"/>
        <v>45972</v>
      </c>
      <c r="B19" s="216" t="str">
        <f t="shared" si="1"/>
        <v>火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1"/>
      <c r="P19" s="182"/>
      <c r="Q19" s="183"/>
    </row>
    <row r="20" spans="1:17" ht="19.5" customHeight="1" x14ac:dyDescent="0.15">
      <c r="A20" s="65">
        <f t="shared" si="0"/>
        <v>45973</v>
      </c>
      <c r="B20" s="216" t="str">
        <f t="shared" si="1"/>
        <v>水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1"/>
      <c r="P20" s="182"/>
      <c r="Q20" s="183"/>
    </row>
    <row r="21" spans="1:17" ht="19.5" customHeight="1" x14ac:dyDescent="0.15">
      <c r="A21" s="65">
        <f t="shared" si="0"/>
        <v>45974</v>
      </c>
      <c r="B21" s="216" t="str">
        <f t="shared" si="1"/>
        <v>木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1"/>
      <c r="P21" s="182"/>
      <c r="Q21" s="183"/>
    </row>
    <row r="22" spans="1:17" ht="19.5" customHeight="1" x14ac:dyDescent="0.15">
      <c r="A22" s="65">
        <f t="shared" si="0"/>
        <v>45975</v>
      </c>
      <c r="B22" s="216" t="str">
        <f t="shared" si="1"/>
        <v>金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1"/>
      <c r="P22" s="182"/>
      <c r="Q22" s="183"/>
    </row>
    <row r="23" spans="1:17" ht="19.5" customHeight="1" x14ac:dyDescent="0.15">
      <c r="A23" s="65">
        <f t="shared" si="0"/>
        <v>45976</v>
      </c>
      <c r="B23" s="216" t="str">
        <f t="shared" si="1"/>
        <v>土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1"/>
      <c r="P23" s="182"/>
      <c r="Q23" s="183"/>
    </row>
    <row r="24" spans="1:17" ht="19.5" customHeight="1" x14ac:dyDescent="0.15">
      <c r="A24" s="65">
        <f t="shared" si="0"/>
        <v>45977</v>
      </c>
      <c r="B24" s="214" t="str">
        <f t="shared" si="1"/>
        <v>日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1"/>
      <c r="P24" s="182"/>
      <c r="Q24" s="183"/>
    </row>
    <row r="25" spans="1:17" ht="19.5" customHeight="1" x14ac:dyDescent="0.15">
      <c r="A25" s="65">
        <f t="shared" si="0"/>
        <v>45978</v>
      </c>
      <c r="B25" s="216" t="str">
        <f t="shared" si="1"/>
        <v>月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1"/>
      <c r="P25" s="182"/>
      <c r="Q25" s="183"/>
    </row>
    <row r="26" spans="1:17" ht="19.5" customHeight="1" x14ac:dyDescent="0.15">
      <c r="A26" s="65">
        <f t="shared" si="0"/>
        <v>45979</v>
      </c>
      <c r="B26" s="216" t="str">
        <f t="shared" si="1"/>
        <v>火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1"/>
      <c r="P26" s="182"/>
      <c r="Q26" s="183"/>
    </row>
    <row r="27" spans="1:17" ht="19.5" customHeight="1" x14ac:dyDescent="0.15">
      <c r="A27" s="65">
        <f t="shared" si="0"/>
        <v>45980</v>
      </c>
      <c r="B27" s="216" t="str">
        <f t="shared" si="1"/>
        <v>水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1"/>
      <c r="P27" s="182"/>
      <c r="Q27" s="183"/>
    </row>
    <row r="28" spans="1:17" ht="19.5" customHeight="1" x14ac:dyDescent="0.15">
      <c r="A28" s="65">
        <f t="shared" si="0"/>
        <v>45981</v>
      </c>
      <c r="B28" s="216" t="str">
        <f t="shared" si="1"/>
        <v>木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1"/>
      <c r="P28" s="182"/>
      <c r="Q28" s="183"/>
    </row>
    <row r="29" spans="1:17" ht="19.5" customHeight="1" x14ac:dyDescent="0.15">
      <c r="A29" s="65">
        <f t="shared" si="0"/>
        <v>45982</v>
      </c>
      <c r="B29" s="216" t="str">
        <f t="shared" si="1"/>
        <v>金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1"/>
      <c r="P29" s="182"/>
      <c r="Q29" s="183"/>
    </row>
    <row r="30" spans="1:17" ht="19.5" customHeight="1" x14ac:dyDescent="0.15">
      <c r="A30" s="65">
        <f t="shared" si="0"/>
        <v>45983</v>
      </c>
      <c r="B30" s="216" t="str">
        <f t="shared" si="1"/>
        <v>土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1"/>
      <c r="P30" s="182"/>
      <c r="Q30" s="183"/>
    </row>
    <row r="31" spans="1:17" ht="19.5" customHeight="1" x14ac:dyDescent="0.15">
      <c r="A31" s="65">
        <f t="shared" si="0"/>
        <v>45984</v>
      </c>
      <c r="B31" s="214" t="str">
        <f t="shared" si="1"/>
        <v>日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1"/>
      <c r="P31" s="182"/>
      <c r="Q31" s="183"/>
    </row>
    <row r="32" spans="1:17" ht="19.5" customHeight="1" x14ac:dyDescent="0.15">
      <c r="A32" s="65">
        <f t="shared" si="0"/>
        <v>45985</v>
      </c>
      <c r="B32" s="214" t="str">
        <f t="shared" si="1"/>
        <v>月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1"/>
      <c r="P32" s="182"/>
      <c r="Q32" s="183"/>
    </row>
    <row r="33" spans="1:17" ht="19.5" customHeight="1" x14ac:dyDescent="0.15">
      <c r="A33" s="65">
        <f t="shared" si="0"/>
        <v>45986</v>
      </c>
      <c r="B33" s="216" t="str">
        <f t="shared" si="1"/>
        <v>火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1"/>
      <c r="P33" s="182"/>
      <c r="Q33" s="183"/>
    </row>
    <row r="34" spans="1:17" ht="19.5" customHeight="1" x14ac:dyDescent="0.15">
      <c r="A34" s="65">
        <f t="shared" si="0"/>
        <v>45987</v>
      </c>
      <c r="B34" s="216" t="str">
        <f t="shared" si="1"/>
        <v>水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1"/>
      <c r="P34" s="182"/>
      <c r="Q34" s="183"/>
    </row>
    <row r="35" spans="1:17" ht="19.5" customHeight="1" x14ac:dyDescent="0.15">
      <c r="A35" s="65">
        <f t="shared" si="0"/>
        <v>45988</v>
      </c>
      <c r="B35" s="216" t="str">
        <f t="shared" si="1"/>
        <v>木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1"/>
      <c r="P35" s="182"/>
      <c r="Q35" s="183"/>
    </row>
    <row r="36" spans="1:17" ht="19.5" customHeight="1" x14ac:dyDescent="0.15">
      <c r="A36" s="65">
        <f t="shared" si="0"/>
        <v>45989</v>
      </c>
      <c r="B36" s="216" t="str">
        <f t="shared" si="1"/>
        <v>金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1"/>
      <c r="P36" s="182"/>
      <c r="Q36" s="183"/>
    </row>
    <row r="37" spans="1:17" ht="19.5" customHeight="1" x14ac:dyDescent="0.15">
      <c r="A37" s="65">
        <f t="shared" si="0"/>
        <v>45990</v>
      </c>
      <c r="B37" s="216" t="str">
        <f t="shared" si="1"/>
        <v>土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1"/>
      <c r="P37" s="182"/>
      <c r="Q37" s="183"/>
    </row>
    <row r="38" spans="1:17" ht="19.5" customHeight="1" x14ac:dyDescent="0.15">
      <c r="A38" s="65">
        <f t="shared" si="0"/>
        <v>45991</v>
      </c>
      <c r="B38" s="214" t="str">
        <f t="shared" si="1"/>
        <v>日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1"/>
      <c r="P38" s="182"/>
      <c r="Q38" s="183"/>
    </row>
    <row r="39" spans="1:17" ht="19.5" customHeight="1" x14ac:dyDescent="0.15">
      <c r="A39" s="33"/>
      <c r="B39" s="34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1"/>
      <c r="P39" s="172"/>
      <c r="Q39" s="173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74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75"/>
      <c r="P41" s="54"/>
      <c r="Q41" s="55" t="s">
        <v>21</v>
      </c>
    </row>
    <row r="42" spans="1:17" ht="24" customHeight="1" thickBot="1" x14ac:dyDescent="0.2">
      <c r="A42" s="177" t="s">
        <v>15</v>
      </c>
      <c r="B42" s="178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IF(AND(SUM(G9:G39)&gt;0,SUM(I9:I39)&gt;=1000),INT(SUM(I9:I39)/1000)+SUM(G9:G39),IF(SUM(G9:G39)&gt;0,SUM(G9:G39),0))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76"/>
      <c r="P42" s="179"/>
      <c r="Q42" s="180"/>
    </row>
  </sheetData>
  <sheetProtection algorithmName="SHA-512" hashValue="WPMzWKBWd+Mhze+nukWy0Be4LQhPt4gq+f16OSGo6KzszDVffeLjm8D7F14bhN3sly5fpfPijTSzyvjwY6ZfWQ==" saltValue="i5bNUVzIuamlX1PaVgzR2Q==" spinCount="100000" sheet="1" objects="1" scenarios="1"/>
  <mergeCells count="48">
    <mergeCell ref="O40:O42"/>
    <mergeCell ref="P42:Q42"/>
    <mergeCell ref="A1:B1"/>
    <mergeCell ref="C1:E1"/>
    <mergeCell ref="A3:A4"/>
    <mergeCell ref="B3:C4"/>
    <mergeCell ref="C6:F6"/>
    <mergeCell ref="G6:J6"/>
    <mergeCell ref="A7:B8"/>
    <mergeCell ref="A42:B42"/>
    <mergeCell ref="O6:Q6"/>
    <mergeCell ref="E4:N5"/>
    <mergeCell ref="O9:Q9"/>
    <mergeCell ref="O10:Q10"/>
    <mergeCell ref="O11:Q11"/>
    <mergeCell ref="K6:N6"/>
    <mergeCell ref="O18:Q18"/>
    <mergeCell ref="O19:Q19"/>
    <mergeCell ref="O20:Q20"/>
    <mergeCell ref="O21:Q21"/>
    <mergeCell ref="O12:Q12"/>
    <mergeCell ref="O13:Q13"/>
    <mergeCell ref="O14:Q14"/>
    <mergeCell ref="O15:Q15"/>
    <mergeCell ref="O16:Q16"/>
    <mergeCell ref="O38:Q38"/>
    <mergeCell ref="O39:Q39"/>
    <mergeCell ref="O32:Q32"/>
    <mergeCell ref="O33:Q33"/>
    <mergeCell ref="O34:Q34"/>
    <mergeCell ref="O35:Q35"/>
    <mergeCell ref="O36:Q36"/>
    <mergeCell ref="C7:D8"/>
    <mergeCell ref="E7:F8"/>
    <mergeCell ref="G7:H8"/>
    <mergeCell ref="I7:J8"/>
    <mergeCell ref="O37:Q37"/>
    <mergeCell ref="O27:Q27"/>
    <mergeCell ref="O28:Q28"/>
    <mergeCell ref="O29:Q29"/>
    <mergeCell ref="O30:Q30"/>
    <mergeCell ref="O31:Q31"/>
    <mergeCell ref="O22:Q22"/>
    <mergeCell ref="O23:Q23"/>
    <mergeCell ref="O24:Q24"/>
    <mergeCell ref="O25:Q25"/>
    <mergeCell ref="O26:Q26"/>
    <mergeCell ref="O17:Q17"/>
  </mergeCells>
  <phoneticPr fontId="1"/>
  <conditionalFormatting sqref="K9:K39">
    <cfRule type="expression" dxfId="13" priority="32">
      <formula>(C9+E9+G9+I9)&lt;=0</formula>
    </cfRule>
  </conditionalFormatting>
  <conditionalFormatting sqref="M9:M39">
    <cfRule type="expression" dxfId="12" priority="1">
      <formula>(C9+E9+G9+I9)&lt;=0</formula>
    </cfRule>
  </conditionalFormatting>
  <printOptions horizontalCentered="1"/>
  <pageMargins left="0.59055118110236227" right="0" top="0.59055118110236227" bottom="0" header="0" footer="0"/>
  <pageSetup paperSize="9" scale="103" orientation="portrait" verticalDpi="0" r:id="rId1"/>
  <headerFooter>
    <oddFooter>&amp;R&amp;8&amp;A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①受払台帳【台帳内、原稿】</vt:lpstr>
      <vt:lpstr>4月分</vt:lpstr>
      <vt:lpstr>5月分</vt:lpstr>
      <vt:lpstr>6月分</vt:lpstr>
      <vt:lpstr>7月分</vt:lpstr>
      <vt:lpstr>8月分</vt:lpstr>
      <vt:lpstr>9月分</vt:lpstr>
      <vt:lpstr>10月分</vt:lpstr>
      <vt:lpstr>11月分</vt:lpstr>
      <vt:lpstr>12月分</vt:lpstr>
      <vt:lpstr>1月分</vt:lpstr>
      <vt:lpstr>2月分</vt:lpstr>
      <vt:lpstr>3月分</vt:lpstr>
      <vt:lpstr>4月分（翌年度）</vt:lpstr>
      <vt:lpstr>5月分（翌年度）</vt:lpstr>
      <vt:lpstr>ヘッダー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加藤康人</dc:creator>
  <cp:lastModifiedBy>shimotsu</cp:lastModifiedBy>
  <cp:lastPrinted>2023-11-21T04:30:30Z</cp:lastPrinted>
  <dcterms:created xsi:type="dcterms:W3CDTF">2023-09-04T12:40:09Z</dcterms:created>
  <dcterms:modified xsi:type="dcterms:W3CDTF">2025-03-04T05:13:57Z</dcterms:modified>
</cp:coreProperties>
</file>